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E:\１．協会だより\バス・タクシー感染症対策支援補助金事業\３．バス・タクシー実施要領\"/>
    </mc:Choice>
  </mc:AlternateContent>
  <xr:revisionPtr revIDLastSave="0" documentId="13_ncr:1_{F1E39955-9974-4572-8FED-6B40188AABDA}" xr6:coauthVersionLast="45" xr6:coauthVersionMax="45" xr10:uidLastSave="{00000000-0000-0000-0000-000000000000}"/>
  <bookViews>
    <workbookView xWindow="-120" yWindow="-120" windowWidth="20730" windowHeight="11160" xr2:uid="{00000000-000D-0000-FFFF-FFFF00000000}"/>
  </bookViews>
  <sheets>
    <sheet name="別添１【感染症対策経費】(全て集約)" sheetId="3" r:id="rId1"/>
    <sheet name="(入力用)別添２【雇用維持】" sheetId="2" r:id="rId2"/>
    <sheet name="(手書き用)別添２【雇用維持】" sheetId="4" r:id="rId3"/>
  </sheets>
  <definedNames>
    <definedName name="_xlnm.Print_Titles" localSheetId="1">'(入力用)別添２【雇用維持】'!$13:$14</definedName>
  </definedNames>
  <calcPr calcId="191029"/>
</workbook>
</file>

<file path=xl/calcChain.xml><?xml version="1.0" encoding="utf-8"?>
<calcChain xmlns="http://schemas.openxmlformats.org/spreadsheetml/2006/main">
  <c r="F36" i="4" l="1"/>
  <c r="K8" i="4"/>
  <c r="J8" i="4"/>
  <c r="I8" i="4"/>
  <c r="H8" i="4"/>
  <c r="G8" i="4"/>
  <c r="L7" i="4" s="1"/>
  <c r="F8" i="4"/>
  <c r="F56" i="2"/>
  <c r="K54" i="2"/>
  <c r="J54" i="2"/>
  <c r="I54" i="2"/>
  <c r="H54" i="2"/>
  <c r="G54" i="2"/>
  <c r="F54" i="2"/>
  <c r="L53" i="2" s="1"/>
  <c r="K52" i="2"/>
  <c r="J52" i="2"/>
  <c r="I52" i="2"/>
  <c r="H52" i="2"/>
  <c r="G52" i="2"/>
  <c r="F52" i="2"/>
  <c r="K50" i="2"/>
  <c r="J50" i="2"/>
  <c r="I50" i="2"/>
  <c r="H50" i="2"/>
  <c r="G50" i="2"/>
  <c r="F50" i="2"/>
  <c r="L49" i="2" s="1"/>
  <c r="K48" i="2"/>
  <c r="J48" i="2"/>
  <c r="I48" i="2"/>
  <c r="H48" i="2"/>
  <c r="G48" i="2"/>
  <c r="F48" i="2"/>
  <c r="L47" i="2" s="1"/>
  <c r="K46" i="2"/>
  <c r="J46" i="2"/>
  <c r="I46" i="2"/>
  <c r="H46" i="2"/>
  <c r="G46" i="2"/>
  <c r="F46" i="2"/>
  <c r="K44" i="2"/>
  <c r="J44" i="2"/>
  <c r="I44" i="2"/>
  <c r="H44" i="2"/>
  <c r="G44" i="2"/>
  <c r="L43" i="2" s="1"/>
  <c r="F44" i="2"/>
  <c r="K42" i="2"/>
  <c r="J42" i="2"/>
  <c r="I42" i="2"/>
  <c r="H42" i="2"/>
  <c r="G42" i="2"/>
  <c r="F42" i="2"/>
  <c r="K40" i="2"/>
  <c r="J40" i="2"/>
  <c r="I40" i="2"/>
  <c r="H40" i="2"/>
  <c r="G40" i="2"/>
  <c r="F40" i="2"/>
  <c r="L39" i="2"/>
  <c r="K38" i="2"/>
  <c r="J38" i="2"/>
  <c r="I38" i="2"/>
  <c r="H38" i="2"/>
  <c r="G38" i="2"/>
  <c r="F38" i="2"/>
  <c r="L37" i="2" s="1"/>
  <c r="K36" i="2"/>
  <c r="J36" i="2"/>
  <c r="I36" i="2"/>
  <c r="H36" i="2"/>
  <c r="G36" i="2"/>
  <c r="F36" i="2"/>
  <c r="K34" i="2"/>
  <c r="J34" i="2"/>
  <c r="I34" i="2"/>
  <c r="H34" i="2"/>
  <c r="G34" i="2"/>
  <c r="F34" i="2"/>
  <c r="L33" i="2" s="1"/>
  <c r="K32" i="2"/>
  <c r="J32" i="2"/>
  <c r="I32" i="2"/>
  <c r="H32" i="2"/>
  <c r="G32" i="2"/>
  <c r="F32" i="2"/>
  <c r="L31" i="2" s="1"/>
  <c r="K30" i="2"/>
  <c r="J30" i="2"/>
  <c r="I30" i="2"/>
  <c r="H30" i="2"/>
  <c r="G30" i="2"/>
  <c r="F30" i="2"/>
  <c r="K28" i="2"/>
  <c r="J28" i="2"/>
  <c r="I28" i="2"/>
  <c r="H28" i="2"/>
  <c r="G28" i="2"/>
  <c r="L27" i="2" s="1"/>
  <c r="F28" i="2"/>
  <c r="K26" i="2"/>
  <c r="J26" i="2"/>
  <c r="I26" i="2"/>
  <c r="H26" i="2"/>
  <c r="G26" i="2"/>
  <c r="F26" i="2"/>
  <c r="K24" i="2"/>
  <c r="J24" i="2"/>
  <c r="I24" i="2"/>
  <c r="H24" i="2"/>
  <c r="G24" i="2"/>
  <c r="F24" i="2"/>
  <c r="L23" i="2"/>
  <c r="K22" i="2"/>
  <c r="J22" i="2"/>
  <c r="I22" i="2"/>
  <c r="H22" i="2"/>
  <c r="G22" i="2"/>
  <c r="F22" i="2"/>
  <c r="L21" i="2" s="1"/>
  <c r="K20" i="2"/>
  <c r="J20" i="2"/>
  <c r="I20" i="2"/>
  <c r="H20" i="2"/>
  <c r="G20" i="2"/>
  <c r="F20" i="2"/>
  <c r="K18" i="2"/>
  <c r="J18" i="2"/>
  <c r="I18" i="2"/>
  <c r="H18" i="2"/>
  <c r="G18" i="2"/>
  <c r="F18" i="2"/>
  <c r="L17" i="2" s="1"/>
  <c r="K16" i="2"/>
  <c r="J16" i="2"/>
  <c r="I16" i="2"/>
  <c r="H16" i="2"/>
  <c r="G16" i="2"/>
  <c r="F16" i="2"/>
  <c r="L15" i="2" s="1"/>
  <c r="K8" i="2"/>
  <c r="J8" i="2"/>
  <c r="I8" i="2"/>
  <c r="H8" i="2"/>
  <c r="G8" i="2"/>
  <c r="F8" i="2"/>
  <c r="E18" i="3"/>
  <c r="L7" i="2" l="1"/>
  <c r="L19" i="2"/>
  <c r="L56" i="2" s="1"/>
  <c r="L25" i="2"/>
  <c r="L29" i="2"/>
  <c r="L35" i="2"/>
  <c r="L41" i="2"/>
  <c r="L45" i="2"/>
  <c r="L51" i="2"/>
</calcChain>
</file>

<file path=xl/sharedStrings.xml><?xml version="1.0" encoding="utf-8"?>
<sst xmlns="http://schemas.openxmlformats.org/spreadsheetml/2006/main" count="199" uniqueCount="66">
  <si>
    <t>【別添１】</t>
  </si>
  <si>
    <t>事業者名</t>
  </si>
  <si>
    <t>④内容の詳細
(経費の内容、数量、金額を具体的に記載して下さい)</t>
  </si>
  <si>
    <t>体温測定機器</t>
  </si>
  <si>
    <t>従業員の体温測定を実施するための機器の購入に要する経費
(体温測定機器、熱感知カメラ等)</t>
  </si>
  <si>
    <t>□</t>
  </si>
  <si>
    <t>除菌・消毒関係</t>
  </si>
  <si>
    <t>設備対象</t>
  </si>
  <si>
    <t>手指対象</t>
  </si>
  <si>
    <t>車内において、利用者が手指消毒を実施可能とするために要する経費
(除菌・消毒液、噴霧器、除菌ウェットティッシュ等)</t>
  </si>
  <si>
    <t>飛沫防止対策</t>
  </si>
  <si>
    <t>座席間に設置する防護スクリーン等の設置に要する経費
(運転席仕切りカーテン・アクリル板、客席間パーテーション等)</t>
  </si>
  <si>
    <t>続行
便</t>
  </si>
  <si>
    <t>利用者と乗務員や利用者同士の間隔を確保するための
利用状況を踏まえた続行便の運行に要する経費
(車両借り上げ料等)</t>
  </si>
  <si>
    <t>実証
運行</t>
  </si>
  <si>
    <t>車内の密度を上げない用配慮した実証運行に要する経費
(国庫補助事業の対象となった経費に限る)</t>
  </si>
  <si>
    <t>決済</t>
  </si>
  <si>
    <t>非接触型キャッシュレス決済の導入に要する経費
（山口県バス交通系ICカード補助金対象のものは除く）</t>
  </si>
  <si>
    <t>広告宣伝関係</t>
  </si>
  <si>
    <t>利用者に対し、感染拡大防止について協力を求めるための、チラシ等に要する経費
※「マスクの着用にご協力をお願いします」等の内容</t>
  </si>
  <si>
    <t>雇用</t>
  </si>
  <si>
    <t>運転者の雇用維持に要する経費(運転者(役員は除く)への支払賃金)</t>
  </si>
  <si>
    <t>別添２のとおり
(別添２に詳細を記入し、添付して下さい。)</t>
  </si>
  <si>
    <t>合計</t>
  </si>
  <si>
    <t>※</t>
  </si>
  <si>
    <t>【別添２】</t>
  </si>
  <si>
    <t>運転者の雇用維持に要する経費</t>
  </si>
  <si>
    <t>例</t>
  </si>
  <si>
    <t>№</t>
  </si>
  <si>
    <t>運転者名</t>
  </si>
  <si>
    <t>営業所名</t>
  </si>
  <si>
    <t>運転者
選任年月日</t>
  </si>
  <si>
    <t>補助金額合計</t>
  </si>
  <si>
    <t>4月分</t>
  </si>
  <si>
    <t>5月分</t>
  </si>
  <si>
    <t>6月分</t>
  </si>
  <si>
    <t>7月分</t>
  </si>
  <si>
    <t>8月分</t>
  </si>
  <si>
    <t>9月分</t>
  </si>
  <si>
    <t>山口　太郎</t>
  </si>
  <si>
    <t>本社</t>
  </si>
  <si>
    <t>枠が不足する場合は追加して下さい。</t>
  </si>
  <si>
    <t>対象運転者数</t>
  </si>
  <si>
    <t>補助金額計</t>
  </si>
  <si>
    <t>000</t>
  </si>
  <si>
    <t>枠が不足する場合はコピーして使用して下さい。</t>
    <rPh sb="14" eb="16">
      <t>シヨウ</t>
    </rPh>
    <rPh sb="18" eb="19">
      <t>クダ</t>
    </rPh>
    <phoneticPr fontId="13"/>
  </si>
  <si>
    <t>上段：支払賃金額(各種手当を含むが、休業手当は除くこと)
下段：補助金額(上段に記載した支払賃金額の千円未満切捨した額・ただし上限20,000円)</t>
  </si>
  <si>
    <t>上段：支払賃金額(各種手当を含むが、休業手当は除くこと)
下段：補助金額(上段に記載した支払賃金額の千円未満切捨した額・ただし上限20,000円)※上段を入力することで、下段が自動入力されます</t>
  </si>
  <si>
    <r>
      <t>上段：支払賃金額(各種手当を含むが、</t>
    </r>
    <r>
      <rPr>
        <b/>
        <sz val="9"/>
        <color theme="1"/>
        <rFont val="ＭＳ ゴシック"/>
        <family val="3"/>
        <charset val="128"/>
      </rPr>
      <t>休業手当は除くこと</t>
    </r>
    <r>
      <rPr>
        <sz val="9"/>
        <color theme="1"/>
        <rFont val="ＭＳ ゴシック"/>
        <family val="3"/>
        <charset val="128"/>
      </rPr>
      <t>)
下段：補助金額(上段に記載した支払賃金額の千円未満切捨した額・ただし上限20,000円)</t>
    </r>
    <rPh sb="3" eb="5">
      <t>シハライ</t>
    </rPh>
    <rPh sb="44" eb="46">
      <t>シハライ</t>
    </rPh>
    <phoneticPr fontId="13"/>
  </si>
  <si>
    <r>
      <t>車両、事業所及び車内の座席やつり革、手す</t>
    </r>
    <r>
      <rPr>
        <sz val="9"/>
        <rFont val="ＭＳ ゴシック"/>
        <family val="3"/>
        <charset val="128"/>
      </rPr>
      <t>り、防護スクリーン、タブレ</t>
    </r>
    <r>
      <rPr>
        <sz val="9"/>
        <color theme="1"/>
        <rFont val="ＭＳ ゴシック"/>
        <family val="3"/>
        <charset val="128"/>
      </rPr>
      <t>ット等について、消毒・除菌を行うための機器購入や車両の機能強化に要する経費
(消毒液、除菌装置、消毒・除菌用具、車内の抗菌加工、携帯型アルコールチェッカーの増設等)</t>
    </r>
    <rPh sb="97" eb="100">
      <t>ケイタイガタ</t>
    </rPh>
    <rPh sb="111" eb="113">
      <t>ゾウセツ</t>
    </rPh>
    <phoneticPr fontId="13"/>
  </si>
  <si>
    <t>事業所における飛沫防止対策や運行中の乗務員の飛沫防止対策に要する経費
(点呼場、切符売り場の仕切りカーテン、マスク・フェイスガード等)</t>
    <rPh sb="65" eb="66">
      <t>トウ</t>
    </rPh>
    <phoneticPr fontId="13"/>
  </si>
  <si>
    <t>事業内容の詳細</t>
    <rPh sb="0" eb="2">
      <t>ジギョウ</t>
    </rPh>
    <phoneticPr fontId="13"/>
  </si>
  <si>
    <t>　　年　　月　　</t>
    <phoneticPr fontId="13"/>
  </si>
  <si>
    <t>記入方法</t>
    <rPh sb="0" eb="2">
      <t>キニュウ</t>
    </rPh>
    <rPh sb="2" eb="4">
      <t>ホウホウ</t>
    </rPh>
    <phoneticPr fontId="13"/>
  </si>
  <si>
    <t>①欄は、事業内容ごとの補助対象経費の合計額を記入して下さい。ここ補助を受けている場合は、国庫補助額を除いた額を記入して下さい。</t>
    <rPh sb="1" eb="2">
      <t>ラン</t>
    </rPh>
    <rPh sb="4" eb="6">
      <t>ジギョウ</t>
    </rPh>
    <rPh sb="6" eb="8">
      <t>ナイヨウ</t>
    </rPh>
    <rPh sb="11" eb="13">
      <t>ホジョ</t>
    </rPh>
    <rPh sb="13" eb="15">
      <t>タイショウ</t>
    </rPh>
    <rPh sb="15" eb="17">
      <t>ケイヒ</t>
    </rPh>
    <rPh sb="18" eb="20">
      <t>ゴウケイ</t>
    </rPh>
    <rPh sb="20" eb="21">
      <t>ガク</t>
    </rPh>
    <rPh sb="22" eb="24">
      <t>キニュウ</t>
    </rPh>
    <rPh sb="26" eb="27">
      <t>クダ</t>
    </rPh>
    <rPh sb="32" eb="34">
      <t>ホジョ</t>
    </rPh>
    <rPh sb="35" eb="36">
      <t>ウ</t>
    </rPh>
    <rPh sb="40" eb="42">
      <t>バアイ</t>
    </rPh>
    <rPh sb="44" eb="46">
      <t>コッコ</t>
    </rPh>
    <rPh sb="46" eb="48">
      <t>ホジョ</t>
    </rPh>
    <rPh sb="48" eb="49">
      <t>ガク</t>
    </rPh>
    <rPh sb="50" eb="51">
      <t>ノゾ</t>
    </rPh>
    <rPh sb="53" eb="54">
      <t>ガク</t>
    </rPh>
    <rPh sb="55" eb="57">
      <t>キニュウ</t>
    </rPh>
    <rPh sb="59" eb="60">
      <t>クダ</t>
    </rPh>
    <phoneticPr fontId="13"/>
  </si>
  <si>
    <t>②欄は、国庫補助を受けた事業があるときは□に☑を入れ、国に提出した要望調査票よび補助金額の通知書写しを添付して下さい。</t>
    <rPh sb="1" eb="2">
      <t>ラン</t>
    </rPh>
    <rPh sb="4" eb="6">
      <t>コッコ</t>
    </rPh>
    <rPh sb="6" eb="8">
      <t>ホジョ</t>
    </rPh>
    <rPh sb="9" eb="10">
      <t>ウ</t>
    </rPh>
    <rPh sb="12" eb="14">
      <t>ジギョウ</t>
    </rPh>
    <rPh sb="24" eb="25">
      <t>イ</t>
    </rPh>
    <rPh sb="27" eb="28">
      <t>クニ</t>
    </rPh>
    <rPh sb="29" eb="31">
      <t>テイシュツ</t>
    </rPh>
    <rPh sb="33" eb="35">
      <t>ヨウボウ</t>
    </rPh>
    <rPh sb="35" eb="37">
      <t>チョウサ</t>
    </rPh>
    <rPh sb="37" eb="38">
      <t>ヒョウ</t>
    </rPh>
    <rPh sb="40" eb="42">
      <t>ホジョ</t>
    </rPh>
    <rPh sb="42" eb="44">
      <t>キンガク</t>
    </rPh>
    <rPh sb="45" eb="48">
      <t>ツウチショ</t>
    </rPh>
    <rPh sb="48" eb="49">
      <t>ウツ</t>
    </rPh>
    <rPh sb="51" eb="53">
      <t>テンプ</t>
    </rPh>
    <rPh sb="55" eb="56">
      <t>クダ</t>
    </rPh>
    <phoneticPr fontId="13"/>
  </si>
  <si>
    <t>③欄は、複数の事業がある場合は、導入(予定)時期の最も遅い時期を記入して下さい。</t>
    <rPh sb="1" eb="2">
      <t>ラン</t>
    </rPh>
    <rPh sb="4" eb="6">
      <t>フクスウ</t>
    </rPh>
    <rPh sb="7" eb="9">
      <t>ジギョウ</t>
    </rPh>
    <rPh sb="12" eb="14">
      <t>バアイ</t>
    </rPh>
    <rPh sb="16" eb="18">
      <t>ドウニュウ</t>
    </rPh>
    <rPh sb="19" eb="21">
      <t>ヨテイ</t>
    </rPh>
    <rPh sb="22" eb="24">
      <t>ジキ</t>
    </rPh>
    <rPh sb="25" eb="26">
      <t>モット</t>
    </rPh>
    <rPh sb="27" eb="28">
      <t>オソ</t>
    </rPh>
    <rPh sb="29" eb="31">
      <t>ジキ</t>
    </rPh>
    <rPh sb="32" eb="34">
      <t>キニュウ</t>
    </rPh>
    <rPh sb="36" eb="37">
      <t>クダ</t>
    </rPh>
    <phoneticPr fontId="13"/>
  </si>
  <si>
    <t>④欄は、導入した品名、単価、数量等がわかるように記入して下さい。</t>
    <rPh sb="1" eb="2">
      <t>ラン</t>
    </rPh>
    <rPh sb="4" eb="6">
      <t>ドウニュウ</t>
    </rPh>
    <rPh sb="8" eb="10">
      <t>ヒンメイ</t>
    </rPh>
    <rPh sb="11" eb="13">
      <t>タンカ</t>
    </rPh>
    <rPh sb="14" eb="16">
      <t>スウリョウ</t>
    </rPh>
    <rPh sb="16" eb="17">
      <t>トウ</t>
    </rPh>
    <rPh sb="24" eb="26">
      <t>キニュウ</t>
    </rPh>
    <rPh sb="28" eb="29">
      <t>クダ</t>
    </rPh>
    <phoneticPr fontId="13"/>
  </si>
  <si>
    <t>※既に導入済みのものについては請求書(写)及び領収書(写)を添付してください。導入予定のものについては見積書(写)を添付して下さい。</t>
    <rPh sb="1" eb="2">
      <t>スデ</t>
    </rPh>
    <rPh sb="3" eb="5">
      <t>ドウニュウ</t>
    </rPh>
    <rPh sb="5" eb="6">
      <t>ズ</t>
    </rPh>
    <rPh sb="15" eb="17">
      <t>セイキュウ</t>
    </rPh>
    <rPh sb="17" eb="18">
      <t>ショ</t>
    </rPh>
    <rPh sb="19" eb="20">
      <t>ウツ</t>
    </rPh>
    <rPh sb="21" eb="22">
      <t>オヨ</t>
    </rPh>
    <rPh sb="23" eb="25">
      <t>リョウシュウ</t>
    </rPh>
    <rPh sb="25" eb="26">
      <t>ショ</t>
    </rPh>
    <rPh sb="27" eb="28">
      <t>ウツ</t>
    </rPh>
    <rPh sb="30" eb="32">
      <t>テンプ</t>
    </rPh>
    <rPh sb="39" eb="41">
      <t>ドウニュウ</t>
    </rPh>
    <rPh sb="41" eb="43">
      <t>ヨテイ</t>
    </rPh>
    <rPh sb="51" eb="54">
      <t>ミツモリショ</t>
    </rPh>
    <rPh sb="55" eb="56">
      <t>ウツ</t>
    </rPh>
    <rPh sb="58" eb="60">
      <t>テンプ</t>
    </rPh>
    <rPh sb="62" eb="63">
      <t>クダ</t>
    </rPh>
    <phoneticPr fontId="13"/>
  </si>
  <si>
    <t>②
国庫補助
を受ける☑</t>
    <rPh sb="8" eb="9">
      <t>ウ</t>
    </rPh>
    <phoneticPr fontId="13"/>
  </si>
  <si>
    <t>③
導入(予定)時期</t>
    <rPh sb="2" eb="4">
      <t>ドウニュウ</t>
    </rPh>
    <phoneticPr fontId="13"/>
  </si>
  <si>
    <t>事業内容</t>
    <rPh sb="0" eb="2">
      <t>ジギョウ</t>
    </rPh>
    <phoneticPr fontId="13"/>
  </si>
  <si>
    <t>①事業対象経費
(税抜)</t>
    <rPh sb="1" eb="3">
      <t>ジギョウ</t>
    </rPh>
    <phoneticPr fontId="13"/>
  </si>
  <si>
    <r>
      <t>上段：支払賃金額(各種手当を含むが、</t>
    </r>
    <r>
      <rPr>
        <b/>
        <sz val="9"/>
        <color theme="1"/>
        <rFont val="ＭＳ ゴシック"/>
        <family val="3"/>
        <charset val="128"/>
      </rPr>
      <t>休業手当は除くこと</t>
    </r>
    <r>
      <rPr>
        <sz val="9"/>
        <color theme="1"/>
        <rFont val="ＭＳ ゴシック"/>
        <family val="3"/>
        <charset val="128"/>
      </rPr>
      <t>)
下段：補助金額(上段に記載した支払賃金額の千円未満切捨した額・ただし上限20,000円)
※上段を入力することで、下段が自動入力されます</t>
    </r>
    <rPh sb="3" eb="5">
      <t>シハライ</t>
    </rPh>
    <rPh sb="44" eb="46">
      <t>シハライ</t>
    </rPh>
    <phoneticPr fontId="13"/>
  </si>
  <si>
    <t>バス停留所やタクシー乗り場等において、待ち列を作る際のフィジカル・ディスタンスをとるよう、協力を求めるための、チラシ等の作成に要する経費
(チラシ、ポスター、待機位置床面表示等)</t>
    <rPh sb="13" eb="14">
      <t>トウ</t>
    </rPh>
    <phoneticPr fontId="13"/>
  </si>
  <si>
    <t>車両における感染症対策の取組について周知を行うための広告宣伝等に要する経費
※「当社は感染症対策のため○○の取組を行っています」等の内容</t>
    <rPh sb="30" eb="31">
      <t>トウ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</si>
</sst>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 #,##0_ ;_ * \-#,##0_ ;_ * &quot;-&quot;??_ ;_ @_ "/>
    <numFmt numFmtId="177" formatCode="#,###&quot;円&quot;"/>
    <numFmt numFmtId="178" formatCode="#,###&quot;名&quot;"/>
    <numFmt numFmtId="179" formatCode="0_);[Red]\(0\)"/>
  </numFmts>
  <fonts count="15" x14ac:knownFonts="1">
    <font>
      <sz val="11"/>
      <color theme="1"/>
      <name val="ＭＳ Ｐゴシック"/>
      <charset val="134"/>
      <scheme val="minor"/>
    </font>
    <font>
      <sz val="10"/>
      <color theme="1"/>
      <name val="ＭＳ ゴシック"/>
      <family val="3"/>
      <charset val="128"/>
    </font>
    <font>
      <sz val="8"/>
      <color theme="1"/>
      <name val="ＭＳ ゴシック"/>
      <family val="3"/>
      <charset val="128"/>
    </font>
    <font>
      <b/>
      <sz val="10"/>
      <color rgb="FFFF0000"/>
      <name val="ＭＳ ゴシック"/>
      <family val="3"/>
      <charset val="128"/>
    </font>
    <font>
      <b/>
      <sz val="12"/>
      <color rgb="FFFF0000"/>
      <name val="ＭＳ ゴシック"/>
      <family val="3"/>
      <charset val="128"/>
    </font>
    <font>
      <sz val="8"/>
      <color theme="1"/>
      <name val="ＭＳ ゴシック"/>
      <family val="3"/>
      <charset val="128"/>
    </font>
    <font>
      <sz val="12"/>
      <color theme="1"/>
      <name val="ＭＳ ゴシック"/>
      <family val="3"/>
      <charset val="128"/>
    </font>
    <font>
      <sz val="10"/>
      <color theme="1"/>
      <name val="ＭＳ ゴシック"/>
      <family val="3"/>
      <charset val="128"/>
    </font>
    <font>
      <sz val="14"/>
      <color theme="1"/>
      <name val="ＭＳ ゴシック"/>
      <family val="3"/>
      <charset val="128"/>
    </font>
    <font>
      <sz val="9"/>
      <color theme="1"/>
      <name val="ＭＳ ゴシック"/>
      <family val="3"/>
      <charset val="128"/>
    </font>
    <font>
      <sz val="14"/>
      <color theme="1"/>
      <name val="ＭＳ ゴシック"/>
      <family val="3"/>
      <charset val="128"/>
    </font>
    <font>
      <sz val="9"/>
      <name val="ＭＳ ゴシック"/>
      <family val="3"/>
      <charset val="128"/>
    </font>
    <font>
      <sz val="11"/>
      <color theme="1"/>
      <name val="ＭＳ Ｐゴシック"/>
      <family val="3"/>
      <charset val="128"/>
      <scheme val="minor"/>
    </font>
    <font>
      <sz val="6"/>
      <name val="ＭＳ Ｐゴシック"/>
      <family val="3"/>
      <charset val="128"/>
      <scheme val="minor"/>
    </font>
    <font>
      <b/>
      <sz val="9"/>
      <color theme="1"/>
      <name val="ＭＳ ゴシック"/>
      <family val="3"/>
      <charset val="128"/>
    </font>
  </fonts>
  <fills count="4">
    <fill>
      <patternFill patternType="none"/>
    </fill>
    <fill>
      <patternFill patternType="gray125"/>
    </fill>
    <fill>
      <patternFill patternType="gray0625"/>
    </fill>
    <fill>
      <patternFill patternType="solid">
        <fgColor rgb="FFFFFF0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medium">
        <color auto="1"/>
      </left>
      <right style="medium">
        <color auto="1"/>
      </right>
      <top style="medium">
        <color auto="1"/>
      </top>
      <bottom style="double">
        <color auto="1"/>
      </bottom>
      <diagonal/>
    </border>
    <border diagonalUp="1">
      <left style="thin">
        <color auto="1"/>
      </left>
      <right style="thin">
        <color auto="1"/>
      </right>
      <top style="thin">
        <color auto="1"/>
      </top>
      <bottom style="double">
        <color auto="1"/>
      </bottom>
      <diagonal style="thin">
        <color auto="1"/>
      </diagonal>
    </border>
    <border>
      <left style="medium">
        <color auto="1"/>
      </left>
      <right style="thin">
        <color auto="1"/>
      </right>
      <top style="thin">
        <color auto="1"/>
      </top>
      <bottom style="double">
        <color auto="1"/>
      </bottom>
      <diagonal/>
    </border>
    <border diagonalUp="1">
      <left style="thin">
        <color auto="1"/>
      </left>
      <right style="thin">
        <color auto="1"/>
      </right>
      <top style="thin">
        <color auto="1"/>
      </top>
      <bottom style="thin">
        <color auto="1"/>
      </bottom>
      <diagonal style="thin">
        <color indexed="64"/>
      </diagonal>
    </border>
    <border diagonalUp="1">
      <left style="medium">
        <color auto="1"/>
      </left>
      <right style="thin">
        <color auto="1"/>
      </right>
      <top style="thin">
        <color auto="1"/>
      </top>
      <bottom style="thin">
        <color auto="1"/>
      </bottom>
      <diagonal style="thin">
        <color indexed="64"/>
      </diagonal>
    </border>
  </borders>
  <cellStyleXfs count="2">
    <xf numFmtId="0" fontId="0" fillId="0" borderId="0">
      <alignment vertical="center"/>
    </xf>
    <xf numFmtId="176" fontId="12" fillId="0" borderId="0" applyFont="0" applyFill="0" applyBorder="0" applyAlignment="0" applyProtection="0">
      <alignment vertical="center"/>
    </xf>
  </cellStyleXfs>
  <cellXfs count="84">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79" fontId="4" fillId="0" borderId="1" xfId="1" applyNumberFormat="1" applyFont="1" applyBorder="1">
      <alignment vertical="center"/>
    </xf>
    <xf numFmtId="176" fontId="4" fillId="0" borderId="1" xfId="1" applyFont="1" applyBorder="1">
      <alignment vertical="center"/>
    </xf>
    <xf numFmtId="179" fontId="4" fillId="2" borderId="1" xfId="1" applyNumberFormat="1" applyFont="1" applyFill="1" applyBorder="1">
      <alignment vertical="center"/>
    </xf>
    <xf numFmtId="176" fontId="4" fillId="2" borderId="1" xfId="1" applyFont="1" applyFill="1" applyBorder="1">
      <alignment vertical="center"/>
    </xf>
    <xf numFmtId="3" fontId="1" fillId="0" borderId="1" xfId="0" applyNumberFormat="1" applyFont="1" applyBorder="1">
      <alignment vertical="center"/>
    </xf>
    <xf numFmtId="179" fontId="3" fillId="0" borderId="1" xfId="1" applyNumberFormat="1" applyFont="1" applyBorder="1">
      <alignment vertical="center"/>
    </xf>
    <xf numFmtId="176" fontId="3" fillId="0" borderId="1" xfId="1" applyFont="1" applyBorder="1">
      <alignment vertical="center"/>
    </xf>
    <xf numFmtId="179" fontId="3" fillId="2" borderId="1" xfId="1" applyNumberFormat="1" applyFont="1" applyFill="1" applyBorder="1">
      <alignment vertical="center"/>
    </xf>
    <xf numFmtId="176" fontId="3" fillId="2" borderId="1" xfId="1" applyFont="1" applyFill="1" applyBorder="1">
      <alignment vertical="center"/>
    </xf>
    <xf numFmtId="0" fontId="1" fillId="0" borderId="9" xfId="0" applyFont="1" applyBorder="1">
      <alignment vertical="center"/>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shrinkToFit="1"/>
    </xf>
    <xf numFmtId="0" fontId="9" fillId="0" borderId="1" xfId="0" applyFont="1" applyBorder="1" applyAlignment="1">
      <alignment vertical="center" wrapText="1"/>
    </xf>
    <xf numFmtId="177" fontId="1" fillId="0" borderId="1" xfId="0" applyNumberFormat="1" applyFont="1" applyBorder="1">
      <alignment vertical="center"/>
    </xf>
    <xf numFmtId="177" fontId="10" fillId="0" borderId="1" xfId="0" applyNumberFormat="1"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lignment vertical="center"/>
    </xf>
    <xf numFmtId="0" fontId="9" fillId="0" borderId="1" xfId="0" applyFont="1" applyBorder="1" applyAlignment="1">
      <alignment horizontal="center" vertical="center" textRotation="255" shrinkToFit="1"/>
    </xf>
    <xf numFmtId="177" fontId="1" fillId="0" borderId="11" xfId="0" applyNumberFormat="1" applyFont="1" applyBorder="1">
      <alignment vertical="center"/>
    </xf>
    <xf numFmtId="0" fontId="9" fillId="0" borderId="2" xfId="0" applyFont="1" applyBorder="1" applyAlignment="1">
      <alignment vertical="center" wrapText="1"/>
    </xf>
    <xf numFmtId="177" fontId="1" fillId="3" borderId="15" xfId="0" applyNumberFormat="1" applyFont="1" applyFill="1" applyBorder="1">
      <alignment vertical="center"/>
    </xf>
    <xf numFmtId="0" fontId="7" fillId="0" borderId="17" xfId="0" applyFont="1" applyBorder="1">
      <alignment vertical="center"/>
    </xf>
    <xf numFmtId="177" fontId="1" fillId="3" borderId="18" xfId="0" applyNumberFormat="1" applyFont="1" applyFill="1" applyBorder="1">
      <alignment vertical="center"/>
    </xf>
    <xf numFmtId="0" fontId="1" fillId="0" borderId="19" xfId="0" applyFont="1" applyBorder="1">
      <alignment vertical="center"/>
    </xf>
    <xf numFmtId="0" fontId="7" fillId="0" borderId="16" xfId="0" applyFont="1" applyBorder="1" applyAlignment="1">
      <alignment vertical="center" wrapText="1"/>
    </xf>
    <xf numFmtId="0" fontId="1" fillId="0" borderId="12" xfId="0" applyFont="1" applyBorder="1">
      <alignment vertical="center"/>
    </xf>
    <xf numFmtId="0" fontId="7" fillId="0" borderId="0" xfId="0" applyFont="1">
      <alignment vertical="center"/>
    </xf>
    <xf numFmtId="3" fontId="6" fillId="0" borderId="1" xfId="0" quotePrefix="1" applyNumberFormat="1" applyFont="1" applyBorder="1" applyAlignment="1">
      <alignment horizontal="right" vertical="center"/>
    </xf>
    <xf numFmtId="0" fontId="1" fillId="0" borderId="1" xfId="0" applyFont="1" applyBorder="1" applyAlignment="1">
      <alignment horizontal="center" vertical="center" wrapText="1"/>
    </xf>
    <xf numFmtId="0" fontId="6" fillId="0" borderId="0" xfId="0" applyFont="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0" xfId="0" applyFont="1" applyBorder="1" applyAlignment="1">
      <alignment horizontal="left" vertical="center"/>
    </xf>
    <xf numFmtId="177" fontId="10" fillId="0" borderId="20" xfId="0" applyNumberFormat="1" applyFont="1" applyBorder="1" applyAlignment="1">
      <alignment horizontal="center" vertical="center"/>
    </xf>
    <xf numFmtId="0" fontId="9" fillId="0" borderId="16" xfId="0" applyFont="1" applyBorder="1" applyAlignment="1">
      <alignment horizontal="center" vertical="center" shrinkToFit="1"/>
    </xf>
    <xf numFmtId="0" fontId="1" fillId="0" borderId="12" xfId="0" applyFont="1" applyBorder="1" applyAlignment="1">
      <alignment horizontal="center" vertical="center"/>
    </xf>
    <xf numFmtId="0" fontId="9" fillId="0" borderId="1" xfId="0" applyFont="1" applyBorder="1" applyAlignment="1">
      <alignment horizontal="center" vertical="center" textRotation="255" shrinkToFit="1"/>
    </xf>
    <xf numFmtId="0" fontId="9" fillId="0" borderId="1" xfId="0" applyFont="1" applyBorder="1" applyAlignment="1">
      <alignment horizontal="center" vertical="center" textRotation="255" wrapText="1"/>
    </xf>
    <xf numFmtId="0" fontId="9" fillId="0" borderId="4"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14" xfId="0" applyFont="1" applyBorder="1" applyAlignment="1">
      <alignment horizontal="center" vertical="center" textRotation="255"/>
    </xf>
    <xf numFmtId="0" fontId="1"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7"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178" fontId="1" fillId="0" borderId="5" xfId="0" applyNumberFormat="1" applyFont="1" applyBorder="1" applyAlignment="1">
      <alignment horizontal="right" vertical="center"/>
    </xf>
    <xf numFmtId="178" fontId="1" fillId="0" borderId="8" xfId="0" applyNumberFormat="1" applyFont="1" applyBorder="1" applyAlignment="1">
      <alignment horizontal="right" vertical="center"/>
    </xf>
    <xf numFmtId="3" fontId="1" fillId="0" borderId="1" xfId="0" applyNumberFormat="1" applyFont="1" applyBorder="1" applyAlignment="1">
      <alignment vertical="center"/>
    </xf>
    <xf numFmtId="3" fontId="1" fillId="0" borderId="11" xfId="0" applyNumberFormat="1" applyFont="1" applyBorder="1" applyAlignment="1">
      <alignment vertical="center"/>
    </xf>
    <xf numFmtId="0" fontId="1" fillId="0" borderId="12" xfId="0" applyFont="1" applyBorder="1" applyAlignment="1">
      <alignment vertical="center"/>
    </xf>
    <xf numFmtId="0" fontId="1" fillId="0" borderId="1" xfId="0" applyFont="1" applyBorder="1" applyAlignment="1">
      <alignment horizontal="center" vertical="center" wrapText="1"/>
    </xf>
    <xf numFmtId="57"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1" fillId="0" borderId="9" xfId="0" applyFont="1" applyBorder="1" applyAlignment="1">
      <alignment horizontal="left" vertical="center"/>
    </xf>
    <xf numFmtId="0" fontId="9" fillId="0" borderId="2" xfId="0" applyFont="1" applyBorder="1" applyAlignment="1">
      <alignment horizontal="left" vertical="center" wrapText="1" indent="1" shrinkToFit="1"/>
    </xf>
    <xf numFmtId="0" fontId="9" fillId="0" borderId="3" xfId="0" applyFont="1" applyBorder="1" applyAlignment="1">
      <alignment horizontal="left" vertical="center" wrapText="1" indent="1" shrinkToFit="1"/>
    </xf>
    <xf numFmtId="0" fontId="9" fillId="0" borderId="10" xfId="0" applyFont="1" applyBorder="1" applyAlignment="1">
      <alignment horizontal="left" vertical="center" wrapText="1" indent="1" shrinkToFit="1"/>
    </xf>
    <xf numFmtId="176" fontId="3" fillId="2" borderId="1" xfId="1" applyFont="1" applyFill="1" applyBorder="1" applyAlignment="1">
      <alignment vertical="center"/>
    </xf>
    <xf numFmtId="176" fontId="4" fillId="2" borderId="1" xfId="1" applyFont="1" applyFill="1" applyBorder="1" applyAlignment="1">
      <alignment vertical="center"/>
    </xf>
    <xf numFmtId="3" fontId="8" fillId="0" borderId="1" xfId="0" quotePrefix="1" applyNumberFormat="1" applyFont="1" applyBorder="1" applyAlignment="1">
      <alignment horizontal="right" vertical="center"/>
    </xf>
    <xf numFmtId="3" fontId="8" fillId="0" borderId="1" xfId="0" applyNumberFormat="1" applyFont="1" applyBorder="1" applyAlignment="1">
      <alignment horizontal="right" vertical="center"/>
    </xf>
    <xf numFmtId="0" fontId="2" fillId="0" borderId="2" xfId="0" applyFont="1" applyBorder="1" applyAlignment="1">
      <alignment horizontal="left" vertical="center" wrapText="1" indent="2" shrinkToFit="1"/>
    </xf>
    <xf numFmtId="0" fontId="2" fillId="0" borderId="3" xfId="0" applyFont="1" applyBorder="1" applyAlignment="1">
      <alignment horizontal="left" vertical="center" wrapText="1" indent="2" shrinkToFit="1"/>
    </xf>
    <xf numFmtId="0" fontId="2" fillId="0" borderId="10" xfId="0" applyFont="1" applyBorder="1" applyAlignment="1">
      <alignment horizontal="left" vertical="center" wrapText="1" indent="2" shrinkToFit="1"/>
    </xf>
    <xf numFmtId="0" fontId="5" fillId="0" borderId="2" xfId="0" applyFont="1" applyBorder="1" applyAlignment="1">
      <alignment horizontal="left" vertical="center" wrapText="1" shrinkToFit="1"/>
    </xf>
    <xf numFmtId="0" fontId="5" fillId="0" borderId="3"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4" fillId="0" borderId="1" xfId="0" applyFont="1" applyBorder="1" applyAlignment="1">
      <alignment horizontal="center" vertical="center"/>
    </xf>
    <xf numFmtId="57" fontId="4" fillId="0" borderId="1" xfId="0" applyNumberFormat="1" applyFont="1" applyBorder="1" applyAlignment="1">
      <alignment horizontal="center" vertical="center"/>
    </xf>
    <xf numFmtId="177" fontId="10" fillId="0" borderId="21" xfId="0" applyNumberFormat="1" applyFont="1" applyBorder="1" applyAlignment="1">
      <alignment horizontal="center" vertical="center"/>
    </xf>
    <xf numFmtId="177" fontId="10" fillId="0" borderId="22" xfId="0" applyNumberFormat="1" applyFont="1" applyBorder="1" applyAlignment="1">
      <alignment horizontal="center" vertical="center"/>
    </xf>
  </cellXfs>
  <cellStyles count="2">
    <cellStyle name="桁区切り [0.00]" xfId="1" builtin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695326</xdr:colOff>
      <xdr:row>18</xdr:row>
      <xdr:rowOff>95250</xdr:rowOff>
    </xdr:from>
    <xdr:to>
      <xdr:col>7</xdr:col>
      <xdr:colOff>3857626</xdr:colOff>
      <xdr:row>23</xdr:row>
      <xdr:rowOff>66675</xdr:rowOff>
    </xdr:to>
    <xdr:sp macro="" textlink="">
      <xdr:nvSpPr>
        <xdr:cNvPr id="2" name="線吹き出し 1 (枠付き) 1">
          <a:extLst>
            <a:ext uri="{FF2B5EF4-FFF2-40B4-BE49-F238E27FC236}">
              <a16:creationId xmlns:a16="http://schemas.microsoft.com/office/drawing/2014/main" id="{00000000-0008-0000-0000-000002000000}"/>
            </a:ext>
          </a:extLst>
        </xdr:cNvPr>
        <xdr:cNvSpPr/>
      </xdr:nvSpPr>
      <xdr:spPr>
        <a:xfrm>
          <a:off x="9134476" y="7477125"/>
          <a:ext cx="3162300" cy="685800"/>
        </a:xfrm>
        <a:prstGeom prst="borderCallout1">
          <a:avLst>
            <a:gd name="adj1" fmla="val 34375"/>
            <a:gd name="adj2" fmla="val -333"/>
            <a:gd name="adj3" fmla="val -76216"/>
            <a:gd name="adj4" fmla="val -92796"/>
          </a:avLst>
        </a:prstGeom>
        <a:solidFill>
          <a:schemeClr val="bg1"/>
        </a:solidFill>
        <a:ln>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latin typeface="ＭＳ ゴシック" panose="020B0609070205080204" pitchFamily="1" charset="-128"/>
              <a:ea typeface="ＭＳ ゴシック" panose="020B0609070205080204" pitchFamily="1" charset="-128"/>
            </a:rPr>
            <a:t>太枠で囲まれた事業の合計額が</a:t>
          </a:r>
          <a:endParaRPr kumimoji="1" lang="en-US" altLang="ja-JP" sz="1000">
            <a:solidFill>
              <a:schemeClr val="tx1"/>
            </a:solidFill>
            <a:latin typeface="ＭＳ ゴシック" panose="020B0609070205080204" pitchFamily="1" charset="-128"/>
            <a:ea typeface="ＭＳ ゴシック" panose="020B0609070205080204" pitchFamily="1" charset="-128"/>
          </a:endParaRPr>
        </a:p>
        <a:p>
          <a:pPr algn="l"/>
          <a:r>
            <a:rPr kumimoji="1" lang="ja-JP" altLang="en-US" sz="1000">
              <a:solidFill>
                <a:schemeClr val="tx1"/>
              </a:solidFill>
              <a:latin typeface="ＭＳ ゴシック" panose="020B0609070205080204" pitchFamily="1" charset="-128"/>
              <a:ea typeface="ＭＳ ゴシック" panose="020B0609070205080204" pitchFamily="1" charset="-128"/>
            </a:rPr>
            <a:t>各社の上限額の</a:t>
          </a:r>
          <a:r>
            <a:rPr kumimoji="1" lang="en-US" altLang="ja-JP" sz="1000">
              <a:solidFill>
                <a:schemeClr val="tx1"/>
              </a:solidFill>
              <a:latin typeface="ＭＳ ゴシック" panose="020B0609070205080204" pitchFamily="1" charset="-128"/>
              <a:ea typeface="ＭＳ ゴシック" panose="020B0609070205080204" pitchFamily="1" charset="-128"/>
            </a:rPr>
            <a:t>4/5</a:t>
          </a:r>
          <a:r>
            <a:rPr kumimoji="1" lang="ja-JP" altLang="en-US" sz="1000">
              <a:solidFill>
                <a:schemeClr val="tx1"/>
              </a:solidFill>
              <a:latin typeface="ＭＳ ゴシック" panose="020B0609070205080204" pitchFamily="1" charset="-128"/>
              <a:ea typeface="ＭＳ ゴシック" panose="020B0609070205080204" pitchFamily="1" charset="-128"/>
            </a:rPr>
            <a:t>を超えないようにして下さい</a:t>
          </a:r>
          <a:endParaRPr kumimoji="1" lang="en-US" altLang="ja-JP" sz="1000">
            <a:solidFill>
              <a:schemeClr val="tx1"/>
            </a:solidFill>
            <a:latin typeface="ＭＳ ゴシック" panose="020B0609070205080204" pitchFamily="1" charset="-128"/>
            <a:ea typeface="ＭＳ ゴシック" panose="020B0609070205080204" pitchFamily="1"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542925</xdr:colOff>
      <xdr:row>0</xdr:row>
      <xdr:rowOff>57151</xdr:rowOff>
    </xdr:from>
    <xdr:to>
      <xdr:col>8</xdr:col>
      <xdr:colOff>585470</xdr:colOff>
      <xdr:row>3</xdr:row>
      <xdr:rowOff>174625</xdr:rowOff>
    </xdr:to>
    <xdr:sp macro="" textlink="">
      <xdr:nvSpPr>
        <xdr:cNvPr id="3" name="線吹き出し 1(枠付き) 2">
          <a:extLst>
            <a:ext uri="{FF2B5EF4-FFF2-40B4-BE49-F238E27FC236}">
              <a16:creationId xmlns:a16="http://schemas.microsoft.com/office/drawing/2014/main" id="{00000000-0008-0000-0100-000003000000}"/>
            </a:ext>
          </a:extLst>
        </xdr:cNvPr>
        <xdr:cNvSpPr/>
      </xdr:nvSpPr>
      <xdr:spPr>
        <a:xfrm>
          <a:off x="2343150" y="57151"/>
          <a:ext cx="4919345" cy="708024"/>
        </a:xfrm>
        <a:prstGeom prst="borderCallout1">
          <a:avLst>
            <a:gd name="adj1" fmla="val 100587"/>
            <a:gd name="adj2" fmla="val 19770"/>
            <a:gd name="adj3" fmla="val 204278"/>
            <a:gd name="adj4" fmla="val 38345"/>
          </a:avLst>
        </a:prstGeom>
        <a:solidFill>
          <a:schemeClr val="bg1"/>
        </a:solidFill>
        <a:ln>
          <a:solidFill>
            <a:schemeClr val="tx1"/>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p>
          <a:pPr algn="l"/>
          <a:r>
            <a:rPr lang="ja-JP" altLang="en-US" sz="900">
              <a:solidFill>
                <a:schemeClr val="tx1"/>
              </a:solidFill>
              <a:latin typeface="ＭＳ ゴシック" panose="020B0609070205080204" pitchFamily="1" charset="-128"/>
              <a:ea typeface="ＭＳ ゴシック" panose="020B0609070205080204" pitchFamily="1" charset="-128"/>
            </a:rPr>
            <a:t>その月に支払った賃金</a:t>
          </a:r>
          <a:r>
            <a:rPr lang="en-US" altLang="ja-JP" sz="900">
              <a:solidFill>
                <a:schemeClr val="tx1"/>
              </a:solidFill>
              <a:latin typeface="ＭＳ ゴシック" panose="020B0609070205080204" pitchFamily="1" charset="-128"/>
              <a:ea typeface="ＭＳ ゴシック" panose="020B0609070205080204" pitchFamily="1" charset="-128"/>
            </a:rPr>
            <a:t>(</a:t>
          </a:r>
          <a:r>
            <a:rPr lang="ja-JP" altLang="en-US" sz="900">
              <a:solidFill>
                <a:schemeClr val="tx1"/>
              </a:solidFill>
              <a:latin typeface="ＭＳ ゴシック" panose="020B0609070205080204" pitchFamily="1" charset="-128"/>
              <a:ea typeface="ＭＳ ゴシック" panose="020B0609070205080204" pitchFamily="1" charset="-128"/>
            </a:rPr>
            <a:t>基本給・通勤手当等各種手当を含む</a:t>
          </a:r>
          <a:r>
            <a:rPr lang="en-US" altLang="ja-JP" sz="900">
              <a:solidFill>
                <a:schemeClr val="tx1"/>
              </a:solidFill>
              <a:latin typeface="ＭＳ ゴシック" panose="020B0609070205080204" pitchFamily="1" charset="-128"/>
              <a:ea typeface="ＭＳ ゴシック" panose="020B0609070205080204" pitchFamily="1" charset="-128"/>
            </a:rPr>
            <a:t>)</a:t>
          </a:r>
          <a:r>
            <a:rPr lang="ja-JP" altLang="en-US" sz="900">
              <a:solidFill>
                <a:schemeClr val="tx1"/>
              </a:solidFill>
              <a:latin typeface="ＭＳ ゴシック" panose="020B0609070205080204" pitchFamily="1" charset="-128"/>
              <a:ea typeface="ＭＳ ゴシック" panose="020B0609070205080204" pitchFamily="1" charset="-128"/>
            </a:rPr>
            <a:t>から休業手当を除いた金額を記載して下さい。役員は対象外となります。</a:t>
          </a:r>
        </a:p>
        <a:p>
          <a:pPr algn="l"/>
          <a:r>
            <a:rPr lang="en-US" altLang="ja-JP" sz="900">
              <a:solidFill>
                <a:schemeClr val="tx1"/>
              </a:solidFill>
              <a:latin typeface="ＭＳ ゴシック" panose="020B0609070205080204" pitchFamily="1" charset="-128"/>
              <a:ea typeface="ＭＳ ゴシック" panose="020B0609070205080204" pitchFamily="1" charset="-128"/>
            </a:rPr>
            <a:t>※</a:t>
          </a:r>
          <a:r>
            <a:rPr lang="ja-JP" altLang="en-US" sz="900">
              <a:solidFill>
                <a:schemeClr val="tx1"/>
              </a:solidFill>
              <a:latin typeface="ＭＳ ゴシック" panose="020B0609070205080204" pitchFamily="1" charset="-128"/>
              <a:ea typeface="ＭＳ ゴシック" panose="020B0609070205080204" pitchFamily="1" charset="-128"/>
            </a:rPr>
            <a:t>休業手当は雇用調整助成金制度があるため、補助対象外となります。</a:t>
          </a:r>
        </a:p>
      </xdr:txBody>
    </xdr:sp>
    <xdr:clientData/>
  </xdr:twoCellAnchor>
  <xdr:twoCellAnchor>
    <xdr:from>
      <xdr:col>2</xdr:col>
      <xdr:colOff>1066800</xdr:colOff>
      <xdr:row>8</xdr:row>
      <xdr:rowOff>131445</xdr:rowOff>
    </xdr:from>
    <xdr:to>
      <xdr:col>8</xdr:col>
      <xdr:colOff>247650</xdr:colOff>
      <xdr:row>11</xdr:row>
      <xdr:rowOff>54610</xdr:rowOff>
    </xdr:to>
    <xdr:sp macro="" textlink="">
      <xdr:nvSpPr>
        <xdr:cNvPr id="4" name="線吹き出し 1(枠付き) 3">
          <a:extLst>
            <a:ext uri="{FF2B5EF4-FFF2-40B4-BE49-F238E27FC236}">
              <a16:creationId xmlns:a16="http://schemas.microsoft.com/office/drawing/2014/main" id="{00000000-0008-0000-0100-000004000000}"/>
            </a:ext>
          </a:extLst>
        </xdr:cNvPr>
        <xdr:cNvSpPr/>
      </xdr:nvSpPr>
      <xdr:spPr>
        <a:xfrm>
          <a:off x="1533525" y="1912620"/>
          <a:ext cx="5391150" cy="666115"/>
        </a:xfrm>
        <a:prstGeom prst="borderCallout1">
          <a:avLst>
            <a:gd name="adj1" fmla="val 2579"/>
            <a:gd name="adj2" fmla="val 59207"/>
            <a:gd name="adj3" fmla="val -25657"/>
            <a:gd name="adj4" fmla="val 65918"/>
          </a:avLst>
        </a:prstGeom>
        <a:solidFill>
          <a:schemeClr val="bg1"/>
        </a:solidFill>
        <a:ln>
          <a:solidFill>
            <a:schemeClr val="tx1"/>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900">
              <a:solidFill>
                <a:schemeClr val="tx1"/>
              </a:solidFill>
              <a:latin typeface="ＭＳ ゴシック" panose="020B0609070205080204" pitchFamily="1" charset="-128"/>
              <a:ea typeface="ＭＳ ゴシック" panose="020B0609070205080204" pitchFamily="1" charset="-128"/>
            </a:rPr>
            <a:t>補助対象額の上限は月</a:t>
          </a:r>
          <a:r>
            <a:rPr lang="en-US" altLang="ja-JP" sz="900">
              <a:solidFill>
                <a:schemeClr val="tx1"/>
              </a:solidFill>
              <a:latin typeface="ＭＳ ゴシック" panose="020B0609070205080204" pitchFamily="1" charset="-128"/>
              <a:ea typeface="ＭＳ ゴシック" panose="020B0609070205080204" pitchFamily="1" charset="-128"/>
            </a:rPr>
            <a:t>20,000</a:t>
          </a:r>
          <a:r>
            <a:rPr lang="ja-JP" altLang="en-US" sz="900">
              <a:solidFill>
                <a:schemeClr val="tx1"/>
              </a:solidFill>
              <a:latin typeface="ＭＳ ゴシック" panose="020B0609070205080204" pitchFamily="1" charset="-128"/>
              <a:ea typeface="ＭＳ ゴシック" panose="020B0609070205080204" pitchFamily="1" charset="-128"/>
            </a:rPr>
            <a:t>円となります。</a:t>
          </a:r>
        </a:p>
        <a:p>
          <a:pPr algn="l"/>
          <a:r>
            <a:rPr lang="ja-JP" altLang="en-US" sz="900">
              <a:solidFill>
                <a:schemeClr val="tx1"/>
              </a:solidFill>
              <a:latin typeface="ＭＳ ゴシック" panose="020B0609070205080204" pitchFamily="1" charset="-128"/>
              <a:ea typeface="ＭＳ ゴシック" panose="020B0609070205080204" pitchFamily="1" charset="-128"/>
            </a:rPr>
            <a:t>支払賃金額が</a:t>
          </a:r>
          <a:r>
            <a:rPr lang="en-US" altLang="ja-JP" sz="900">
              <a:solidFill>
                <a:schemeClr val="tx1"/>
              </a:solidFill>
              <a:latin typeface="ＭＳ ゴシック" panose="020B0609070205080204" pitchFamily="1" charset="-128"/>
              <a:ea typeface="ＭＳ ゴシック" panose="020B0609070205080204" pitchFamily="1" charset="-128"/>
            </a:rPr>
            <a:t>20,000</a:t>
          </a:r>
          <a:r>
            <a:rPr lang="ja-JP" altLang="en-US" sz="900">
              <a:solidFill>
                <a:schemeClr val="tx1"/>
              </a:solidFill>
              <a:latin typeface="ＭＳ ゴシック" panose="020B0609070205080204" pitchFamily="1" charset="-128"/>
              <a:ea typeface="ＭＳ ゴシック" panose="020B0609070205080204" pitchFamily="1" charset="-128"/>
            </a:rPr>
            <a:t>円に満たない月は支払った賃金の千円未満切捨額が補助対象額となります。</a:t>
          </a:r>
        </a:p>
        <a:p>
          <a:pPr algn="l"/>
          <a:r>
            <a:rPr lang="en-US" altLang="ja-JP" sz="900">
              <a:solidFill>
                <a:schemeClr val="tx1"/>
              </a:solidFill>
              <a:latin typeface="ＭＳ ゴシック" panose="020B0609070205080204" pitchFamily="1" charset="-128"/>
              <a:ea typeface="ＭＳ ゴシック" panose="020B0609070205080204" pitchFamily="1" charset="-128"/>
            </a:rPr>
            <a:t>※</a:t>
          </a:r>
          <a:r>
            <a:rPr lang="ja-JP" altLang="en-US" sz="900">
              <a:solidFill>
                <a:schemeClr val="tx1"/>
              </a:solidFill>
              <a:latin typeface="ＭＳ ゴシック" panose="020B0609070205080204" pitchFamily="1" charset="-128"/>
              <a:ea typeface="ＭＳ ゴシック" panose="020B0609070205080204" pitchFamily="1" charset="-128"/>
            </a:rPr>
            <a:t>セルには自動計算式を入力していますので、支払賃金額を入力することで自動算出されます。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829310</xdr:colOff>
      <xdr:row>0</xdr:row>
      <xdr:rowOff>57151</xdr:rowOff>
    </xdr:from>
    <xdr:to>
      <xdr:col>8</xdr:col>
      <xdr:colOff>585470</xdr:colOff>
      <xdr:row>3</xdr:row>
      <xdr:rowOff>174625</xdr:rowOff>
    </xdr:to>
    <xdr:sp macro="" textlink="">
      <xdr:nvSpPr>
        <xdr:cNvPr id="2" name="線吹き出し 1(枠付き) 1">
          <a:extLst>
            <a:ext uri="{FF2B5EF4-FFF2-40B4-BE49-F238E27FC236}">
              <a16:creationId xmlns:a16="http://schemas.microsoft.com/office/drawing/2014/main" id="{00000000-0008-0000-0200-000002000000}"/>
            </a:ext>
          </a:extLst>
        </xdr:cNvPr>
        <xdr:cNvSpPr/>
      </xdr:nvSpPr>
      <xdr:spPr>
        <a:xfrm>
          <a:off x="2689860" y="57150"/>
          <a:ext cx="4585335" cy="677545"/>
        </a:xfrm>
        <a:prstGeom prst="borderCallout1">
          <a:avLst>
            <a:gd name="adj1" fmla="val 100587"/>
            <a:gd name="adj2" fmla="val 19770"/>
            <a:gd name="adj3" fmla="val 211004"/>
            <a:gd name="adj4" fmla="val 31762"/>
          </a:avLst>
        </a:prstGeom>
        <a:solidFill>
          <a:schemeClr val="bg1"/>
        </a:solidFill>
        <a:ln>
          <a:solidFill>
            <a:schemeClr val="tx1"/>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000">
              <a:solidFill>
                <a:schemeClr val="tx1"/>
              </a:solidFill>
              <a:latin typeface="ＭＳ ゴシック" panose="020B0609070205080204" pitchFamily="1" charset="-128"/>
              <a:ea typeface="ＭＳ ゴシック" panose="020B0609070205080204" pitchFamily="1" charset="-128"/>
            </a:rPr>
            <a:t>その月に支払った賃金</a:t>
          </a:r>
          <a:r>
            <a:rPr lang="en-US" altLang="ja-JP" sz="1000">
              <a:solidFill>
                <a:schemeClr val="tx1"/>
              </a:solidFill>
              <a:latin typeface="ＭＳ ゴシック" panose="020B0609070205080204" pitchFamily="1" charset="-128"/>
              <a:ea typeface="ＭＳ ゴシック" panose="020B0609070205080204" pitchFamily="1" charset="-128"/>
            </a:rPr>
            <a:t>(</a:t>
          </a:r>
          <a:r>
            <a:rPr lang="ja-JP" altLang="en-US" sz="1000">
              <a:solidFill>
                <a:schemeClr val="tx1"/>
              </a:solidFill>
              <a:latin typeface="ＭＳ ゴシック" panose="020B0609070205080204" pitchFamily="1" charset="-128"/>
              <a:ea typeface="ＭＳ ゴシック" panose="020B0609070205080204" pitchFamily="1" charset="-128"/>
            </a:rPr>
            <a:t>基本給・通勤手当等各種手当を含む</a:t>
          </a:r>
          <a:r>
            <a:rPr lang="en-US" altLang="ja-JP" sz="1000">
              <a:solidFill>
                <a:schemeClr val="tx1"/>
              </a:solidFill>
              <a:latin typeface="ＭＳ ゴシック" panose="020B0609070205080204" pitchFamily="1" charset="-128"/>
              <a:ea typeface="ＭＳ ゴシック" panose="020B0609070205080204" pitchFamily="1" charset="-128"/>
            </a:rPr>
            <a:t>)</a:t>
          </a:r>
          <a:r>
            <a:rPr lang="ja-JP" altLang="en-US" sz="1000">
              <a:solidFill>
                <a:schemeClr val="tx1"/>
              </a:solidFill>
              <a:latin typeface="ＭＳ ゴシック" panose="020B0609070205080204" pitchFamily="1" charset="-128"/>
              <a:ea typeface="ＭＳ ゴシック" panose="020B0609070205080204" pitchFamily="1" charset="-128"/>
            </a:rPr>
            <a:t>から休業手当を除いた金額を記載して下さい。役員は対象外となります。</a:t>
          </a:r>
        </a:p>
        <a:p>
          <a:pPr algn="l"/>
          <a:r>
            <a:rPr lang="en-US" altLang="ja-JP" sz="1000">
              <a:solidFill>
                <a:schemeClr val="tx1"/>
              </a:solidFill>
              <a:latin typeface="ＭＳ ゴシック" panose="020B0609070205080204" pitchFamily="1" charset="-128"/>
              <a:ea typeface="ＭＳ ゴシック" panose="020B0609070205080204" pitchFamily="1" charset="-128"/>
            </a:rPr>
            <a:t>※</a:t>
          </a:r>
          <a:r>
            <a:rPr lang="ja-JP" altLang="en-US" sz="1000">
              <a:solidFill>
                <a:schemeClr val="tx1"/>
              </a:solidFill>
              <a:latin typeface="ＭＳ ゴシック" panose="020B0609070205080204" pitchFamily="1" charset="-128"/>
              <a:ea typeface="ＭＳ ゴシック" panose="020B0609070205080204" pitchFamily="1" charset="-128"/>
            </a:rPr>
            <a:t>休業手当は雇用調整助成金制度があるため、補助対象外となります。</a:t>
          </a:r>
        </a:p>
      </xdr:txBody>
    </xdr:sp>
    <xdr:clientData/>
  </xdr:twoCellAnchor>
  <xdr:twoCellAnchor>
    <xdr:from>
      <xdr:col>2</xdr:col>
      <xdr:colOff>1066800</xdr:colOff>
      <xdr:row>8</xdr:row>
      <xdr:rowOff>131445</xdr:rowOff>
    </xdr:from>
    <xdr:to>
      <xdr:col>8</xdr:col>
      <xdr:colOff>76200</xdr:colOff>
      <xdr:row>10</xdr:row>
      <xdr:rowOff>215265</xdr:rowOff>
    </xdr:to>
    <xdr:sp macro="" textlink="">
      <xdr:nvSpPr>
        <xdr:cNvPr id="3" name="線吹き出し 1(枠付き) 2">
          <a:extLst>
            <a:ext uri="{FF2B5EF4-FFF2-40B4-BE49-F238E27FC236}">
              <a16:creationId xmlns:a16="http://schemas.microsoft.com/office/drawing/2014/main" id="{00000000-0008-0000-0200-000003000000}"/>
            </a:ext>
          </a:extLst>
        </xdr:cNvPr>
        <xdr:cNvSpPr/>
      </xdr:nvSpPr>
      <xdr:spPr>
        <a:xfrm>
          <a:off x="1533525" y="2026920"/>
          <a:ext cx="5972175" cy="579120"/>
        </a:xfrm>
        <a:prstGeom prst="borderCallout1">
          <a:avLst>
            <a:gd name="adj1" fmla="val 2579"/>
            <a:gd name="adj2" fmla="val 59207"/>
            <a:gd name="adj3" fmla="val -25657"/>
            <a:gd name="adj4" fmla="val 70688"/>
          </a:avLst>
        </a:prstGeom>
        <a:solidFill>
          <a:schemeClr val="bg1"/>
        </a:solidFill>
        <a:ln>
          <a:solidFill>
            <a:schemeClr val="tx1"/>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000">
              <a:solidFill>
                <a:schemeClr val="tx1"/>
              </a:solidFill>
              <a:latin typeface="ＭＳ ゴシック" panose="020B0609070205080204" pitchFamily="1" charset="-128"/>
              <a:ea typeface="ＭＳ ゴシック" panose="020B0609070205080204" pitchFamily="1" charset="-128"/>
            </a:rPr>
            <a:t>補助対象額の上限は月</a:t>
          </a:r>
          <a:r>
            <a:rPr lang="en-US" altLang="ja-JP" sz="1000">
              <a:solidFill>
                <a:schemeClr val="tx1"/>
              </a:solidFill>
              <a:latin typeface="ＭＳ ゴシック" panose="020B0609070205080204" pitchFamily="1" charset="-128"/>
              <a:ea typeface="ＭＳ ゴシック" panose="020B0609070205080204" pitchFamily="1" charset="-128"/>
            </a:rPr>
            <a:t>20,000</a:t>
          </a:r>
          <a:r>
            <a:rPr lang="ja-JP" altLang="en-US" sz="1000">
              <a:solidFill>
                <a:schemeClr val="tx1"/>
              </a:solidFill>
              <a:latin typeface="ＭＳ ゴシック" panose="020B0609070205080204" pitchFamily="1" charset="-128"/>
              <a:ea typeface="ＭＳ ゴシック" panose="020B0609070205080204" pitchFamily="1" charset="-128"/>
            </a:rPr>
            <a:t>円となります。</a:t>
          </a:r>
        </a:p>
        <a:p>
          <a:pPr algn="l"/>
          <a:r>
            <a:rPr lang="ja-JP" altLang="en-US" sz="1000">
              <a:solidFill>
                <a:schemeClr val="tx1"/>
              </a:solidFill>
              <a:latin typeface="ＭＳ ゴシック" panose="020B0609070205080204" pitchFamily="1" charset="-128"/>
              <a:ea typeface="ＭＳ ゴシック" panose="020B0609070205080204" pitchFamily="1" charset="-128"/>
            </a:rPr>
            <a:t>支払賃金額が</a:t>
          </a:r>
          <a:r>
            <a:rPr lang="en-US" altLang="ja-JP" sz="1000">
              <a:solidFill>
                <a:schemeClr val="tx1"/>
              </a:solidFill>
              <a:latin typeface="ＭＳ ゴシック" panose="020B0609070205080204" pitchFamily="1" charset="-128"/>
              <a:ea typeface="ＭＳ ゴシック" panose="020B0609070205080204" pitchFamily="1" charset="-128"/>
            </a:rPr>
            <a:t>20,000</a:t>
          </a:r>
          <a:r>
            <a:rPr lang="ja-JP" altLang="en-US" sz="1000">
              <a:solidFill>
                <a:schemeClr val="tx1"/>
              </a:solidFill>
              <a:latin typeface="ＭＳ ゴシック" panose="020B0609070205080204" pitchFamily="1" charset="-128"/>
              <a:ea typeface="ＭＳ ゴシック" panose="020B0609070205080204" pitchFamily="1" charset="-128"/>
            </a:rPr>
            <a:t>円に満たない月は支払った賃金の千円未満切捨額が補助対象額となります。</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6"/>
  <sheetViews>
    <sheetView tabSelected="1" view="pageBreakPreview" zoomScaleNormal="115" zoomScaleSheetLayoutView="100" workbookViewId="0">
      <selection activeCell="E9" sqref="E9"/>
    </sheetView>
  </sheetViews>
  <sheetFormatPr defaultColWidth="2.375" defaultRowHeight="12" x14ac:dyDescent="0.15"/>
  <cols>
    <col min="1" max="3" width="2.375" style="1" customWidth="1"/>
    <col min="4" max="4" width="58.25" style="1" customWidth="1"/>
    <col min="5" max="5" width="16.125" style="1" customWidth="1"/>
    <col min="6" max="6" width="9.75" style="1" customWidth="1"/>
    <col min="7" max="7" width="19.5" style="1" customWidth="1"/>
    <col min="8" max="8" width="51.625" style="1" customWidth="1"/>
    <col min="9" max="16384" width="2.375" style="1"/>
  </cols>
  <sheetData>
    <row r="1" spans="1:8" x14ac:dyDescent="0.15">
      <c r="A1" s="1" t="s">
        <v>0</v>
      </c>
    </row>
    <row r="3" spans="1:8" ht="20.100000000000001" customHeight="1" x14ac:dyDescent="0.15">
      <c r="B3" s="33" t="s">
        <v>51</v>
      </c>
      <c r="G3" s="13" t="s">
        <v>1</v>
      </c>
      <c r="H3" s="13"/>
    </row>
    <row r="5" spans="1:8" ht="41.1" customHeight="1" x14ac:dyDescent="0.15">
      <c r="B5" s="46" t="s">
        <v>61</v>
      </c>
      <c r="C5" s="46"/>
      <c r="D5" s="46"/>
      <c r="E5" s="3" t="s">
        <v>62</v>
      </c>
      <c r="F5" s="32" t="s">
        <v>59</v>
      </c>
      <c r="G5" s="15" t="s">
        <v>60</v>
      </c>
      <c r="H5" s="14" t="s">
        <v>2</v>
      </c>
    </row>
    <row r="6" spans="1:8" ht="39.950000000000003" customHeight="1" x14ac:dyDescent="0.15">
      <c r="B6" s="47" t="s">
        <v>3</v>
      </c>
      <c r="C6" s="48"/>
      <c r="D6" s="16" t="s">
        <v>4</v>
      </c>
      <c r="E6" s="17"/>
      <c r="F6" s="82" t="s">
        <v>5</v>
      </c>
      <c r="G6" s="19" t="s">
        <v>52</v>
      </c>
      <c r="H6" s="20"/>
    </row>
    <row r="7" spans="1:8" ht="60" customHeight="1" x14ac:dyDescent="0.15">
      <c r="B7" s="40" t="s">
        <v>6</v>
      </c>
      <c r="C7" s="21" t="s">
        <v>7</v>
      </c>
      <c r="D7" s="16" t="s">
        <v>49</v>
      </c>
      <c r="E7" s="17"/>
      <c r="F7" s="82" t="s">
        <v>5</v>
      </c>
      <c r="G7" s="19" t="s">
        <v>52</v>
      </c>
      <c r="H7" s="20"/>
    </row>
    <row r="8" spans="1:8" ht="39.950000000000003" customHeight="1" x14ac:dyDescent="0.15">
      <c r="B8" s="40"/>
      <c r="C8" s="21" t="s">
        <v>8</v>
      </c>
      <c r="D8" s="16" t="s">
        <v>9</v>
      </c>
      <c r="E8" s="17"/>
      <c r="F8" s="82" t="s">
        <v>5</v>
      </c>
      <c r="G8" s="19" t="s">
        <v>52</v>
      </c>
      <c r="H8" s="20"/>
    </row>
    <row r="9" spans="1:8" ht="41.1" customHeight="1" x14ac:dyDescent="0.15">
      <c r="B9" s="41" t="s">
        <v>10</v>
      </c>
      <c r="C9" s="41"/>
      <c r="D9" s="16" t="s">
        <v>11</v>
      </c>
      <c r="E9" s="17"/>
      <c r="F9" s="82" t="s">
        <v>5</v>
      </c>
      <c r="G9" s="19" t="s">
        <v>52</v>
      </c>
      <c r="H9" s="20"/>
    </row>
    <row r="10" spans="1:8" ht="45.95" customHeight="1" x14ac:dyDescent="0.15">
      <c r="B10" s="41"/>
      <c r="C10" s="41"/>
      <c r="D10" s="16" t="s">
        <v>50</v>
      </c>
      <c r="E10" s="17"/>
      <c r="F10" s="82" t="s">
        <v>5</v>
      </c>
      <c r="G10" s="19" t="s">
        <v>52</v>
      </c>
      <c r="H10" s="20"/>
    </row>
    <row r="11" spans="1:8" ht="36.75" customHeight="1" x14ac:dyDescent="0.15">
      <c r="B11" s="47" t="s">
        <v>12</v>
      </c>
      <c r="C11" s="48"/>
      <c r="D11" s="16" t="s">
        <v>13</v>
      </c>
      <c r="E11" s="17"/>
      <c r="F11" s="82" t="s">
        <v>5</v>
      </c>
      <c r="G11" s="19" t="s">
        <v>52</v>
      </c>
      <c r="H11" s="20"/>
    </row>
    <row r="12" spans="1:8" ht="32.25" customHeight="1" x14ac:dyDescent="0.15">
      <c r="B12" s="47" t="s">
        <v>14</v>
      </c>
      <c r="C12" s="48"/>
      <c r="D12" s="16" t="s">
        <v>15</v>
      </c>
      <c r="E12" s="17"/>
      <c r="F12" s="82" t="s">
        <v>5</v>
      </c>
      <c r="G12" s="19" t="s">
        <v>52</v>
      </c>
      <c r="H12" s="20"/>
    </row>
    <row r="13" spans="1:8" ht="27" customHeight="1" x14ac:dyDescent="0.15">
      <c r="B13" s="47" t="s">
        <v>16</v>
      </c>
      <c r="C13" s="47"/>
      <c r="D13" s="16" t="s">
        <v>17</v>
      </c>
      <c r="E13" s="17"/>
      <c r="F13" s="18"/>
      <c r="G13" s="19" t="s">
        <v>52</v>
      </c>
      <c r="H13" s="20"/>
    </row>
    <row r="14" spans="1:8" ht="46.5" customHeight="1" x14ac:dyDescent="0.15">
      <c r="B14" s="42" t="s">
        <v>18</v>
      </c>
      <c r="C14" s="43"/>
      <c r="D14" s="16" t="s">
        <v>64</v>
      </c>
      <c r="E14" s="17"/>
      <c r="F14" s="82" t="s">
        <v>5</v>
      </c>
      <c r="G14" s="19" t="s">
        <v>52</v>
      </c>
      <c r="H14" s="20"/>
    </row>
    <row r="15" spans="1:8" ht="37.5" customHeight="1" x14ac:dyDescent="0.15">
      <c r="B15" s="44"/>
      <c r="C15" s="45"/>
      <c r="D15" s="16" t="s">
        <v>19</v>
      </c>
      <c r="E15" s="22"/>
      <c r="F15" s="82" t="s">
        <v>5</v>
      </c>
      <c r="G15" s="19" t="s">
        <v>52</v>
      </c>
      <c r="H15" s="20"/>
    </row>
    <row r="16" spans="1:8" ht="39" customHeight="1" x14ac:dyDescent="0.15">
      <c r="B16" s="44"/>
      <c r="C16" s="45"/>
      <c r="D16" s="23" t="s">
        <v>65</v>
      </c>
      <c r="E16" s="24"/>
      <c r="F16" s="83" t="s">
        <v>5</v>
      </c>
      <c r="G16" s="19" t="s">
        <v>52</v>
      </c>
      <c r="H16" s="20"/>
    </row>
    <row r="17" spans="2:8" ht="27.95" customHeight="1" x14ac:dyDescent="0.15">
      <c r="B17" s="38" t="s">
        <v>20</v>
      </c>
      <c r="C17" s="38"/>
      <c r="D17" s="25" t="s">
        <v>21</v>
      </c>
      <c r="E17" s="26"/>
      <c r="F17" s="37"/>
      <c r="G17" s="27"/>
      <c r="H17" s="28" t="s">
        <v>22</v>
      </c>
    </row>
    <row r="18" spans="2:8" ht="18.95" customHeight="1" x14ac:dyDescent="0.15">
      <c r="B18" s="39" t="s">
        <v>23</v>
      </c>
      <c r="C18" s="39"/>
      <c r="D18" s="39"/>
      <c r="E18" s="29">
        <f>SUM(E6:E17)</f>
        <v>0</v>
      </c>
      <c r="F18" s="29"/>
      <c r="G18" s="29"/>
      <c r="H18" s="29"/>
    </row>
    <row r="19" spans="2:8" ht="15.75" customHeight="1" x14ac:dyDescent="0.15">
      <c r="B19" s="36" t="s">
        <v>53</v>
      </c>
      <c r="C19" s="34"/>
      <c r="D19" s="34"/>
      <c r="E19" s="35"/>
      <c r="F19" s="35"/>
      <c r="G19" s="35"/>
      <c r="H19" s="35"/>
    </row>
    <row r="20" spans="2:8" ht="13.5" customHeight="1" x14ac:dyDescent="0.15">
      <c r="C20" s="1" t="s">
        <v>54</v>
      </c>
    </row>
    <row r="21" spans="2:8" ht="13.5" customHeight="1" x14ac:dyDescent="0.15">
      <c r="C21" s="1" t="s">
        <v>55</v>
      </c>
      <c r="D21" s="30"/>
    </row>
    <row r="22" spans="2:8" ht="13.5" customHeight="1" x14ac:dyDescent="0.15">
      <c r="C22" s="1" t="s">
        <v>56</v>
      </c>
      <c r="D22" s="30"/>
    </row>
    <row r="23" spans="2:8" ht="13.5" customHeight="1" x14ac:dyDescent="0.15">
      <c r="C23" s="1" t="s">
        <v>57</v>
      </c>
      <c r="D23" s="30"/>
    </row>
    <row r="24" spans="2:8" ht="13.5" customHeight="1" x14ac:dyDescent="0.15">
      <c r="C24" s="1" t="s">
        <v>58</v>
      </c>
    </row>
    <row r="25" spans="2:8" ht="13.5" customHeight="1" x14ac:dyDescent="0.15"/>
    <row r="26" spans="2:8" ht="13.5" customHeight="1" x14ac:dyDescent="0.15"/>
  </sheetData>
  <mergeCells count="10">
    <mergeCell ref="B5:D5"/>
    <mergeCell ref="B6:C6"/>
    <mergeCell ref="B11:C11"/>
    <mergeCell ref="B12:C12"/>
    <mergeCell ref="B13:C13"/>
    <mergeCell ref="B17:C17"/>
    <mergeCell ref="B18:D18"/>
    <mergeCell ref="B7:B8"/>
    <mergeCell ref="B9:C10"/>
    <mergeCell ref="B14:C16"/>
  </mergeCells>
  <phoneticPr fontId="13"/>
  <dataValidations count="1">
    <dataValidation type="list" allowBlank="1" showInputMessage="1" showErrorMessage="1" sqref="F6:F12 F14:F17" xr:uid="{00000000-0002-0000-0000-000000000000}">
      <formula1>"☑,□"</formula1>
    </dataValidation>
  </dataValidations>
  <printOptions horizontalCentered="1" verticalCentered="1"/>
  <pageMargins left="0.19685039370078741" right="0.19685039370078741" top="0.19685039370078741" bottom="0.19685039370078741" header="0.51181102362204722" footer="0.51181102362204722"/>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57"/>
  <sheetViews>
    <sheetView zoomScaleNormal="100" workbookViewId="0">
      <selection activeCell="M11" sqref="M11"/>
    </sheetView>
  </sheetViews>
  <sheetFormatPr defaultColWidth="8.875" defaultRowHeight="13.5" x14ac:dyDescent="0.15"/>
  <cols>
    <col min="1" max="1" width="2.5" style="1" customWidth="1"/>
    <col min="2" max="2" width="3.625" style="1" customWidth="1"/>
    <col min="3" max="3" width="17.5" style="1" customWidth="1"/>
    <col min="4" max="4" width="14.25" style="1" customWidth="1"/>
    <col min="5" max="5" width="14.5" style="1" customWidth="1"/>
    <col min="6" max="11" width="11.75" style="1" customWidth="1"/>
    <col min="12" max="12" width="13" style="1" customWidth="1"/>
    <col min="13" max="16383" width="8.875" style="1"/>
  </cols>
  <sheetData>
    <row r="1" spans="1:12" x14ac:dyDescent="0.15">
      <c r="A1" s="1" t="s">
        <v>25</v>
      </c>
    </row>
    <row r="3" spans="1:12" ht="20.100000000000001" customHeight="1" x14ac:dyDescent="0.15">
      <c r="B3" s="1" t="s">
        <v>26</v>
      </c>
      <c r="J3" s="66" t="s">
        <v>1</v>
      </c>
      <c r="K3" s="66"/>
      <c r="L3" s="66"/>
    </row>
    <row r="4" spans="1:12" customFormat="1" ht="20.100000000000001" customHeight="1" x14ac:dyDescent="0.15">
      <c r="A4" s="1"/>
      <c r="B4" s="1" t="s">
        <v>27</v>
      </c>
      <c r="C4" s="1"/>
      <c r="D4" s="1"/>
      <c r="E4" s="1"/>
      <c r="F4" s="1"/>
      <c r="G4" s="1"/>
      <c r="H4" s="1"/>
      <c r="I4" s="1"/>
      <c r="J4" s="1"/>
      <c r="K4" s="1"/>
      <c r="L4" s="1"/>
    </row>
    <row r="5" spans="1:12" ht="30.95" customHeight="1" x14ac:dyDescent="0.15">
      <c r="B5" s="46" t="s">
        <v>28</v>
      </c>
      <c r="C5" s="46" t="s">
        <v>29</v>
      </c>
      <c r="D5" s="46" t="s">
        <v>30</v>
      </c>
      <c r="E5" s="63" t="s">
        <v>31</v>
      </c>
      <c r="F5" s="67" t="s">
        <v>48</v>
      </c>
      <c r="G5" s="68"/>
      <c r="H5" s="68"/>
      <c r="I5" s="68"/>
      <c r="J5" s="68"/>
      <c r="K5" s="69"/>
      <c r="L5" s="46" t="s">
        <v>32</v>
      </c>
    </row>
    <row r="6" spans="1:12" ht="14.1" customHeight="1" x14ac:dyDescent="0.15">
      <c r="B6" s="46"/>
      <c r="C6" s="46"/>
      <c r="D6" s="46"/>
      <c r="E6" s="46"/>
      <c r="F6" s="2" t="s">
        <v>33</v>
      </c>
      <c r="G6" s="2" t="s">
        <v>34</v>
      </c>
      <c r="H6" s="2" t="s">
        <v>35</v>
      </c>
      <c r="I6" s="2" t="s">
        <v>36</v>
      </c>
      <c r="J6" s="2" t="s">
        <v>37</v>
      </c>
      <c r="K6" s="2" t="s">
        <v>38</v>
      </c>
      <c r="L6" s="46"/>
    </row>
    <row r="7" spans="1:12" ht="15" customHeight="1" x14ac:dyDescent="0.15">
      <c r="B7" s="65">
        <v>1</v>
      </c>
      <c r="C7" s="65" t="s">
        <v>39</v>
      </c>
      <c r="D7" s="65" t="s">
        <v>40</v>
      </c>
      <c r="E7" s="64">
        <v>39539</v>
      </c>
      <c r="F7" s="9">
        <v>0</v>
      </c>
      <c r="G7" s="10">
        <v>16500</v>
      </c>
      <c r="H7" s="10">
        <v>180000</v>
      </c>
      <c r="I7" s="10">
        <v>10000</v>
      </c>
      <c r="J7" s="10">
        <v>150000</v>
      </c>
      <c r="K7" s="10">
        <v>8900</v>
      </c>
      <c r="L7" s="70">
        <f>SUM(F8:K8)</f>
        <v>74000</v>
      </c>
    </row>
    <row r="8" spans="1:12" ht="15" customHeight="1" x14ac:dyDescent="0.15">
      <c r="B8" s="65"/>
      <c r="C8" s="65"/>
      <c r="D8" s="65"/>
      <c r="E8" s="65"/>
      <c r="F8" s="11">
        <f t="shared" ref="F8:K8" si="0">IF(F7&gt;=20000,20000,ROUNDDOWN(F7,-3))</f>
        <v>0</v>
      </c>
      <c r="G8" s="12">
        <f t="shared" si="0"/>
        <v>16000</v>
      </c>
      <c r="H8" s="12">
        <f t="shared" si="0"/>
        <v>20000</v>
      </c>
      <c r="I8" s="12">
        <f t="shared" si="0"/>
        <v>10000</v>
      </c>
      <c r="J8" s="12">
        <f t="shared" si="0"/>
        <v>20000</v>
      </c>
      <c r="K8" s="12">
        <f t="shared" si="0"/>
        <v>8000</v>
      </c>
      <c r="L8" s="70"/>
    </row>
    <row r="9" spans="1:12" ht="20.100000000000001" customHeight="1" x14ac:dyDescent="0.15"/>
    <row r="10" spans="1:12" ht="20.100000000000001" customHeight="1" x14ac:dyDescent="0.15"/>
    <row r="11" spans="1:12" ht="20.100000000000001" customHeight="1" x14ac:dyDescent="0.15"/>
    <row r="12" spans="1:12" ht="20.100000000000001" customHeight="1" x14ac:dyDescent="0.15"/>
    <row r="13" spans="1:12" ht="36" customHeight="1" x14ac:dyDescent="0.15">
      <c r="B13" s="46" t="s">
        <v>28</v>
      </c>
      <c r="C13" s="46" t="s">
        <v>29</v>
      </c>
      <c r="D13" s="46" t="s">
        <v>30</v>
      </c>
      <c r="E13" s="63" t="s">
        <v>31</v>
      </c>
      <c r="F13" s="67" t="s">
        <v>63</v>
      </c>
      <c r="G13" s="68"/>
      <c r="H13" s="68"/>
      <c r="I13" s="68"/>
      <c r="J13" s="68"/>
      <c r="K13" s="69"/>
      <c r="L13" s="46" t="s">
        <v>32</v>
      </c>
    </row>
    <row r="14" spans="1:12" ht="14.1" customHeight="1" x14ac:dyDescent="0.15">
      <c r="B14" s="46"/>
      <c r="C14" s="46"/>
      <c r="D14" s="46"/>
      <c r="E14" s="46"/>
      <c r="F14" s="2" t="s">
        <v>33</v>
      </c>
      <c r="G14" s="2" t="s">
        <v>34</v>
      </c>
      <c r="H14" s="2" t="s">
        <v>35</v>
      </c>
      <c r="I14" s="2" t="s">
        <v>36</v>
      </c>
      <c r="J14" s="2" t="s">
        <v>37</v>
      </c>
      <c r="K14" s="2" t="s">
        <v>38</v>
      </c>
      <c r="L14" s="46"/>
    </row>
    <row r="15" spans="1:12" ht="15" customHeight="1" x14ac:dyDescent="0.15">
      <c r="B15" s="46">
        <v>1</v>
      </c>
      <c r="C15" s="46"/>
      <c r="D15" s="46"/>
      <c r="E15" s="46"/>
      <c r="F15" s="8"/>
      <c r="G15" s="8"/>
      <c r="H15" s="8"/>
      <c r="I15" s="8"/>
      <c r="J15" s="8"/>
      <c r="K15" s="8"/>
      <c r="L15" s="60">
        <f t="shared" ref="L15:L19" si="1">SUM(F16:K16)</f>
        <v>0</v>
      </c>
    </row>
    <row r="16" spans="1:12" ht="15" customHeight="1" x14ac:dyDescent="0.15">
      <c r="B16" s="46"/>
      <c r="C16" s="46"/>
      <c r="D16" s="46"/>
      <c r="E16" s="46"/>
      <c r="F16" s="8">
        <f t="shared" ref="F16:K16" si="2">IF(F15&gt;=20000,20000,ROUNDDOWN(F15,-3))</f>
        <v>0</v>
      </c>
      <c r="G16" s="8">
        <f t="shared" si="2"/>
        <v>0</v>
      </c>
      <c r="H16" s="8">
        <f t="shared" si="2"/>
        <v>0</v>
      </c>
      <c r="I16" s="8">
        <f t="shared" si="2"/>
        <v>0</v>
      </c>
      <c r="J16" s="8">
        <f t="shared" si="2"/>
        <v>0</v>
      </c>
      <c r="K16" s="8">
        <f t="shared" si="2"/>
        <v>0</v>
      </c>
      <c r="L16" s="60"/>
    </row>
    <row r="17" spans="2:12" ht="15" customHeight="1" x14ac:dyDescent="0.15">
      <c r="B17" s="46">
        <v>2</v>
      </c>
      <c r="C17" s="46"/>
      <c r="D17" s="46"/>
      <c r="E17" s="46"/>
      <c r="F17" s="8"/>
      <c r="G17" s="8"/>
      <c r="H17" s="8"/>
      <c r="I17" s="8"/>
      <c r="J17" s="8"/>
      <c r="K17" s="8"/>
      <c r="L17" s="60">
        <f t="shared" si="1"/>
        <v>0</v>
      </c>
    </row>
    <row r="18" spans="2:12" ht="15" customHeight="1" x14ac:dyDescent="0.15">
      <c r="B18" s="46"/>
      <c r="C18" s="46"/>
      <c r="D18" s="46"/>
      <c r="E18" s="46"/>
      <c r="F18" s="8">
        <f t="shared" ref="F18:K18" si="3">IF(F17&gt;=20000,20000,ROUNDDOWN(F17,-3))</f>
        <v>0</v>
      </c>
      <c r="G18" s="8">
        <f t="shared" si="3"/>
        <v>0</v>
      </c>
      <c r="H18" s="8">
        <f t="shared" si="3"/>
        <v>0</v>
      </c>
      <c r="I18" s="8">
        <f t="shared" si="3"/>
        <v>0</v>
      </c>
      <c r="J18" s="8">
        <f t="shared" si="3"/>
        <v>0</v>
      </c>
      <c r="K18" s="8">
        <f t="shared" si="3"/>
        <v>0</v>
      </c>
      <c r="L18" s="60"/>
    </row>
    <row r="19" spans="2:12" ht="15" customHeight="1" x14ac:dyDescent="0.15">
      <c r="B19" s="46">
        <v>3</v>
      </c>
      <c r="C19" s="46"/>
      <c r="D19" s="46"/>
      <c r="E19" s="46"/>
      <c r="F19" s="8"/>
      <c r="G19" s="8"/>
      <c r="H19" s="8"/>
      <c r="I19" s="8"/>
      <c r="J19" s="8"/>
      <c r="K19" s="8"/>
      <c r="L19" s="60">
        <f t="shared" si="1"/>
        <v>0</v>
      </c>
    </row>
    <row r="20" spans="2:12" ht="15" customHeight="1" x14ac:dyDescent="0.15">
      <c r="B20" s="46"/>
      <c r="C20" s="46"/>
      <c r="D20" s="46"/>
      <c r="E20" s="46"/>
      <c r="F20" s="8">
        <f t="shared" ref="F20:K20" si="4">IF(F19&gt;=20000,20000,ROUNDDOWN(F19,-3))</f>
        <v>0</v>
      </c>
      <c r="G20" s="8">
        <f t="shared" si="4"/>
        <v>0</v>
      </c>
      <c r="H20" s="8">
        <f t="shared" si="4"/>
        <v>0</v>
      </c>
      <c r="I20" s="8">
        <f t="shared" si="4"/>
        <v>0</v>
      </c>
      <c r="J20" s="8">
        <f t="shared" si="4"/>
        <v>0</v>
      </c>
      <c r="K20" s="8">
        <f t="shared" si="4"/>
        <v>0</v>
      </c>
      <c r="L20" s="60"/>
    </row>
    <row r="21" spans="2:12" ht="15" customHeight="1" x14ac:dyDescent="0.15">
      <c r="B21" s="46">
        <v>4</v>
      </c>
      <c r="C21" s="46"/>
      <c r="D21" s="46"/>
      <c r="E21" s="46"/>
      <c r="F21" s="8"/>
      <c r="G21" s="8"/>
      <c r="H21" s="8"/>
      <c r="I21" s="8"/>
      <c r="J21" s="8"/>
      <c r="K21" s="8"/>
      <c r="L21" s="60">
        <f t="shared" ref="L21:L25" si="5">SUM(F22:K22)</f>
        <v>0</v>
      </c>
    </row>
    <row r="22" spans="2:12" ht="15" customHeight="1" x14ac:dyDescent="0.15">
      <c r="B22" s="46"/>
      <c r="C22" s="46"/>
      <c r="D22" s="46"/>
      <c r="E22" s="46"/>
      <c r="F22" s="8">
        <f t="shared" ref="F22:K22" si="6">IF(F21&gt;=20000,20000,ROUNDDOWN(F21,-3))</f>
        <v>0</v>
      </c>
      <c r="G22" s="8">
        <f t="shared" si="6"/>
        <v>0</v>
      </c>
      <c r="H22" s="8">
        <f t="shared" si="6"/>
        <v>0</v>
      </c>
      <c r="I22" s="8">
        <f t="shared" si="6"/>
        <v>0</v>
      </c>
      <c r="J22" s="8">
        <f t="shared" si="6"/>
        <v>0</v>
      </c>
      <c r="K22" s="8">
        <f t="shared" si="6"/>
        <v>0</v>
      </c>
      <c r="L22" s="60"/>
    </row>
    <row r="23" spans="2:12" ht="15" customHeight="1" x14ac:dyDescent="0.15">
      <c r="B23" s="46">
        <v>5</v>
      </c>
      <c r="C23" s="46"/>
      <c r="D23" s="46"/>
      <c r="E23" s="46"/>
      <c r="F23" s="8"/>
      <c r="G23" s="8"/>
      <c r="H23" s="8"/>
      <c r="I23" s="8"/>
      <c r="J23" s="8"/>
      <c r="K23" s="8"/>
      <c r="L23" s="60">
        <f t="shared" si="5"/>
        <v>0</v>
      </c>
    </row>
    <row r="24" spans="2:12" ht="15" customHeight="1" x14ac:dyDescent="0.15">
      <c r="B24" s="46"/>
      <c r="C24" s="46"/>
      <c r="D24" s="46"/>
      <c r="E24" s="46"/>
      <c r="F24" s="8">
        <f t="shared" ref="F24:K24" si="7">IF(F23&gt;=20000,20000,ROUNDDOWN(F23,-3))</f>
        <v>0</v>
      </c>
      <c r="G24" s="8">
        <f t="shared" si="7"/>
        <v>0</v>
      </c>
      <c r="H24" s="8">
        <f t="shared" si="7"/>
        <v>0</v>
      </c>
      <c r="I24" s="8">
        <f t="shared" si="7"/>
        <v>0</v>
      </c>
      <c r="J24" s="8">
        <f t="shared" si="7"/>
        <v>0</v>
      </c>
      <c r="K24" s="8">
        <f t="shared" si="7"/>
        <v>0</v>
      </c>
      <c r="L24" s="60"/>
    </row>
    <row r="25" spans="2:12" ht="15" customHeight="1" x14ac:dyDescent="0.15">
      <c r="B25" s="46">
        <v>6</v>
      </c>
      <c r="C25" s="46"/>
      <c r="D25" s="46"/>
      <c r="E25" s="46"/>
      <c r="F25" s="8"/>
      <c r="G25" s="8"/>
      <c r="H25" s="8"/>
      <c r="I25" s="8"/>
      <c r="J25" s="8"/>
      <c r="K25" s="8"/>
      <c r="L25" s="60">
        <f t="shared" si="5"/>
        <v>0</v>
      </c>
    </row>
    <row r="26" spans="2:12" ht="15" customHeight="1" x14ac:dyDescent="0.15">
      <c r="B26" s="46"/>
      <c r="C26" s="46"/>
      <c r="D26" s="46"/>
      <c r="E26" s="46"/>
      <c r="F26" s="8">
        <f t="shared" ref="F26:K26" si="8">IF(F25&gt;=20000,20000,ROUNDDOWN(F25,-3))</f>
        <v>0</v>
      </c>
      <c r="G26" s="8">
        <f t="shared" si="8"/>
        <v>0</v>
      </c>
      <c r="H26" s="8">
        <f t="shared" si="8"/>
        <v>0</v>
      </c>
      <c r="I26" s="8">
        <f t="shared" si="8"/>
        <v>0</v>
      </c>
      <c r="J26" s="8">
        <f t="shared" si="8"/>
        <v>0</v>
      </c>
      <c r="K26" s="8">
        <f t="shared" si="8"/>
        <v>0</v>
      </c>
      <c r="L26" s="60"/>
    </row>
    <row r="27" spans="2:12" ht="15" customHeight="1" x14ac:dyDescent="0.15">
      <c r="B27" s="46">
        <v>7</v>
      </c>
      <c r="C27" s="46"/>
      <c r="D27" s="46"/>
      <c r="E27" s="46"/>
      <c r="F27" s="8"/>
      <c r="G27" s="8"/>
      <c r="H27" s="8"/>
      <c r="I27" s="8"/>
      <c r="J27" s="8"/>
      <c r="K27" s="8"/>
      <c r="L27" s="60">
        <f t="shared" ref="L27:L31" si="9">SUM(F28:K28)</f>
        <v>0</v>
      </c>
    </row>
    <row r="28" spans="2:12" ht="15" customHeight="1" x14ac:dyDescent="0.15">
      <c r="B28" s="46"/>
      <c r="C28" s="46"/>
      <c r="D28" s="46"/>
      <c r="E28" s="46"/>
      <c r="F28" s="8">
        <f t="shared" ref="F28:K28" si="10">IF(F27&gt;=20000,20000,ROUNDDOWN(F27,-3))</f>
        <v>0</v>
      </c>
      <c r="G28" s="8">
        <f t="shared" si="10"/>
        <v>0</v>
      </c>
      <c r="H28" s="8">
        <f t="shared" si="10"/>
        <v>0</v>
      </c>
      <c r="I28" s="8">
        <f t="shared" si="10"/>
        <v>0</v>
      </c>
      <c r="J28" s="8">
        <f t="shared" si="10"/>
        <v>0</v>
      </c>
      <c r="K28" s="8">
        <f t="shared" si="10"/>
        <v>0</v>
      </c>
      <c r="L28" s="60"/>
    </row>
    <row r="29" spans="2:12" ht="15" customHeight="1" x14ac:dyDescent="0.15">
      <c r="B29" s="46">
        <v>8</v>
      </c>
      <c r="C29" s="46"/>
      <c r="D29" s="46"/>
      <c r="E29" s="46"/>
      <c r="F29" s="8"/>
      <c r="G29" s="8"/>
      <c r="H29" s="8"/>
      <c r="I29" s="8"/>
      <c r="J29" s="8"/>
      <c r="K29" s="8"/>
      <c r="L29" s="60">
        <f t="shared" si="9"/>
        <v>0</v>
      </c>
    </row>
    <row r="30" spans="2:12" ht="15" customHeight="1" x14ac:dyDescent="0.15">
      <c r="B30" s="46"/>
      <c r="C30" s="46"/>
      <c r="D30" s="46"/>
      <c r="E30" s="46"/>
      <c r="F30" s="8">
        <f t="shared" ref="F30:K30" si="11">IF(F29&gt;=20000,20000,ROUNDDOWN(F29,-3))</f>
        <v>0</v>
      </c>
      <c r="G30" s="8">
        <f t="shared" si="11"/>
        <v>0</v>
      </c>
      <c r="H30" s="8">
        <f t="shared" si="11"/>
        <v>0</v>
      </c>
      <c r="I30" s="8">
        <f t="shared" si="11"/>
        <v>0</v>
      </c>
      <c r="J30" s="8">
        <f t="shared" si="11"/>
        <v>0</v>
      </c>
      <c r="K30" s="8">
        <f t="shared" si="11"/>
        <v>0</v>
      </c>
      <c r="L30" s="60"/>
    </row>
    <row r="31" spans="2:12" ht="15" customHeight="1" x14ac:dyDescent="0.15">
      <c r="B31" s="46">
        <v>9</v>
      </c>
      <c r="C31" s="46"/>
      <c r="D31" s="46"/>
      <c r="E31" s="46"/>
      <c r="F31" s="8"/>
      <c r="G31" s="8"/>
      <c r="H31" s="8"/>
      <c r="I31" s="8"/>
      <c r="J31" s="8"/>
      <c r="K31" s="8"/>
      <c r="L31" s="60">
        <f t="shared" si="9"/>
        <v>0</v>
      </c>
    </row>
    <row r="32" spans="2:12" ht="15" customHeight="1" x14ac:dyDescent="0.15">
      <c r="B32" s="46"/>
      <c r="C32" s="46"/>
      <c r="D32" s="46"/>
      <c r="E32" s="46"/>
      <c r="F32" s="8">
        <f t="shared" ref="F32:K32" si="12">IF(F31&gt;=20000,20000,ROUNDDOWN(F31,-3))</f>
        <v>0</v>
      </c>
      <c r="G32" s="8">
        <f t="shared" si="12"/>
        <v>0</v>
      </c>
      <c r="H32" s="8">
        <f t="shared" si="12"/>
        <v>0</v>
      </c>
      <c r="I32" s="8">
        <f t="shared" si="12"/>
        <v>0</v>
      </c>
      <c r="J32" s="8">
        <f t="shared" si="12"/>
        <v>0</v>
      </c>
      <c r="K32" s="8">
        <f t="shared" si="12"/>
        <v>0</v>
      </c>
      <c r="L32" s="60"/>
    </row>
    <row r="33" spans="2:12" ht="15" customHeight="1" x14ac:dyDescent="0.15">
      <c r="B33" s="46">
        <v>10</v>
      </c>
      <c r="C33" s="46"/>
      <c r="D33" s="46"/>
      <c r="E33" s="46"/>
      <c r="F33" s="8"/>
      <c r="G33" s="8"/>
      <c r="H33" s="8"/>
      <c r="I33" s="8"/>
      <c r="J33" s="8"/>
      <c r="K33" s="8"/>
      <c r="L33" s="60">
        <f t="shared" ref="L33:L37" si="13">SUM(F34:K34)</f>
        <v>0</v>
      </c>
    </row>
    <row r="34" spans="2:12" ht="15" customHeight="1" x14ac:dyDescent="0.15">
      <c r="B34" s="46"/>
      <c r="C34" s="46"/>
      <c r="D34" s="46"/>
      <c r="E34" s="46"/>
      <c r="F34" s="8">
        <f t="shared" ref="F34:K34" si="14">IF(F33&gt;=20000,20000,ROUNDDOWN(F33,-3))</f>
        <v>0</v>
      </c>
      <c r="G34" s="8">
        <f t="shared" si="14"/>
        <v>0</v>
      </c>
      <c r="H34" s="8">
        <f t="shared" si="14"/>
        <v>0</v>
      </c>
      <c r="I34" s="8">
        <f t="shared" si="14"/>
        <v>0</v>
      </c>
      <c r="J34" s="8">
        <f t="shared" si="14"/>
        <v>0</v>
      </c>
      <c r="K34" s="8">
        <f t="shared" si="14"/>
        <v>0</v>
      </c>
      <c r="L34" s="60"/>
    </row>
    <row r="35" spans="2:12" ht="15" customHeight="1" x14ac:dyDescent="0.15">
      <c r="B35" s="46">
        <v>11</v>
      </c>
      <c r="C35" s="46"/>
      <c r="D35" s="46"/>
      <c r="E35" s="46"/>
      <c r="F35" s="8"/>
      <c r="G35" s="8"/>
      <c r="H35" s="8"/>
      <c r="I35" s="8"/>
      <c r="J35" s="8"/>
      <c r="K35" s="8"/>
      <c r="L35" s="60">
        <f t="shared" si="13"/>
        <v>0</v>
      </c>
    </row>
    <row r="36" spans="2:12" ht="15" customHeight="1" x14ac:dyDescent="0.15">
      <c r="B36" s="46"/>
      <c r="C36" s="46"/>
      <c r="D36" s="46"/>
      <c r="E36" s="46"/>
      <c r="F36" s="8">
        <f t="shared" ref="F36:K36" si="15">IF(F35&gt;=20000,20000,ROUNDDOWN(F35,-3))</f>
        <v>0</v>
      </c>
      <c r="G36" s="8">
        <f t="shared" si="15"/>
        <v>0</v>
      </c>
      <c r="H36" s="8">
        <f t="shared" si="15"/>
        <v>0</v>
      </c>
      <c r="I36" s="8">
        <f t="shared" si="15"/>
        <v>0</v>
      </c>
      <c r="J36" s="8">
        <f t="shared" si="15"/>
        <v>0</v>
      </c>
      <c r="K36" s="8">
        <f t="shared" si="15"/>
        <v>0</v>
      </c>
      <c r="L36" s="60"/>
    </row>
    <row r="37" spans="2:12" ht="15" customHeight="1" x14ac:dyDescent="0.15">
      <c r="B37" s="46">
        <v>12</v>
      </c>
      <c r="C37" s="46"/>
      <c r="D37" s="46"/>
      <c r="E37" s="46"/>
      <c r="F37" s="8"/>
      <c r="G37" s="8"/>
      <c r="H37" s="8"/>
      <c r="I37" s="8"/>
      <c r="J37" s="8"/>
      <c r="K37" s="8"/>
      <c r="L37" s="60">
        <f t="shared" si="13"/>
        <v>0</v>
      </c>
    </row>
    <row r="38" spans="2:12" ht="15" customHeight="1" x14ac:dyDescent="0.15">
      <c r="B38" s="46"/>
      <c r="C38" s="46"/>
      <c r="D38" s="46"/>
      <c r="E38" s="46"/>
      <c r="F38" s="8">
        <f t="shared" ref="F38:K38" si="16">IF(F37&gt;=20000,20000,ROUNDDOWN(F37,-3))</f>
        <v>0</v>
      </c>
      <c r="G38" s="8">
        <f t="shared" si="16"/>
        <v>0</v>
      </c>
      <c r="H38" s="8">
        <f t="shared" si="16"/>
        <v>0</v>
      </c>
      <c r="I38" s="8">
        <f t="shared" si="16"/>
        <v>0</v>
      </c>
      <c r="J38" s="8">
        <f t="shared" si="16"/>
        <v>0</v>
      </c>
      <c r="K38" s="8">
        <f t="shared" si="16"/>
        <v>0</v>
      </c>
      <c r="L38" s="60"/>
    </row>
    <row r="39" spans="2:12" ht="15" customHeight="1" x14ac:dyDescent="0.15">
      <c r="B39" s="46">
        <v>13</v>
      </c>
      <c r="C39" s="46"/>
      <c r="D39" s="46"/>
      <c r="E39" s="46"/>
      <c r="F39" s="8"/>
      <c r="G39" s="8"/>
      <c r="H39" s="8"/>
      <c r="I39" s="8"/>
      <c r="J39" s="8"/>
      <c r="K39" s="8"/>
      <c r="L39" s="60">
        <f t="shared" ref="L39:L43" si="17">SUM(F40:K40)</f>
        <v>0</v>
      </c>
    </row>
    <row r="40" spans="2:12" ht="15" customHeight="1" x14ac:dyDescent="0.15">
      <c r="B40" s="46"/>
      <c r="C40" s="46"/>
      <c r="D40" s="46"/>
      <c r="E40" s="46"/>
      <c r="F40" s="8">
        <f t="shared" ref="F40:K40" si="18">IF(F39&gt;=20000,20000,ROUNDDOWN(F39,-3))</f>
        <v>0</v>
      </c>
      <c r="G40" s="8">
        <f t="shared" si="18"/>
        <v>0</v>
      </c>
      <c r="H40" s="8">
        <f t="shared" si="18"/>
        <v>0</v>
      </c>
      <c r="I40" s="8">
        <f t="shared" si="18"/>
        <v>0</v>
      </c>
      <c r="J40" s="8">
        <f t="shared" si="18"/>
        <v>0</v>
      </c>
      <c r="K40" s="8">
        <f t="shared" si="18"/>
        <v>0</v>
      </c>
      <c r="L40" s="60"/>
    </row>
    <row r="41" spans="2:12" ht="15" customHeight="1" x14ac:dyDescent="0.15">
      <c r="B41" s="46">
        <v>14</v>
      </c>
      <c r="C41" s="46"/>
      <c r="D41" s="46"/>
      <c r="E41" s="46"/>
      <c r="F41" s="8"/>
      <c r="G41" s="8"/>
      <c r="H41" s="8"/>
      <c r="I41" s="8"/>
      <c r="J41" s="8"/>
      <c r="K41" s="8"/>
      <c r="L41" s="60">
        <f t="shared" si="17"/>
        <v>0</v>
      </c>
    </row>
    <row r="42" spans="2:12" ht="15" customHeight="1" x14ac:dyDescent="0.15">
      <c r="B42" s="46"/>
      <c r="C42" s="46"/>
      <c r="D42" s="46"/>
      <c r="E42" s="46"/>
      <c r="F42" s="8">
        <f t="shared" ref="F42:K42" si="19">IF(F41&gt;=20000,20000,ROUNDDOWN(F41,-3))</f>
        <v>0</v>
      </c>
      <c r="G42" s="8">
        <f t="shared" si="19"/>
        <v>0</v>
      </c>
      <c r="H42" s="8">
        <f t="shared" si="19"/>
        <v>0</v>
      </c>
      <c r="I42" s="8">
        <f t="shared" si="19"/>
        <v>0</v>
      </c>
      <c r="J42" s="8">
        <f t="shared" si="19"/>
        <v>0</v>
      </c>
      <c r="K42" s="8">
        <f t="shared" si="19"/>
        <v>0</v>
      </c>
      <c r="L42" s="60"/>
    </row>
    <row r="43" spans="2:12" ht="15" customHeight="1" x14ac:dyDescent="0.15">
      <c r="B43" s="46">
        <v>15</v>
      </c>
      <c r="C43" s="46"/>
      <c r="D43" s="46"/>
      <c r="E43" s="46"/>
      <c r="F43" s="8"/>
      <c r="G43" s="8"/>
      <c r="H43" s="8"/>
      <c r="I43" s="8"/>
      <c r="J43" s="8"/>
      <c r="K43" s="8"/>
      <c r="L43" s="60">
        <f t="shared" si="17"/>
        <v>0</v>
      </c>
    </row>
    <row r="44" spans="2:12" ht="15" customHeight="1" x14ac:dyDescent="0.15">
      <c r="B44" s="46"/>
      <c r="C44" s="46"/>
      <c r="D44" s="46"/>
      <c r="E44" s="46"/>
      <c r="F44" s="8">
        <f t="shared" ref="F44:K44" si="20">IF(F43&gt;=20000,20000,ROUNDDOWN(F43,-3))</f>
        <v>0</v>
      </c>
      <c r="G44" s="8">
        <f t="shared" si="20"/>
        <v>0</v>
      </c>
      <c r="H44" s="8">
        <f t="shared" si="20"/>
        <v>0</v>
      </c>
      <c r="I44" s="8">
        <f t="shared" si="20"/>
        <v>0</v>
      </c>
      <c r="J44" s="8">
        <f t="shared" si="20"/>
        <v>0</v>
      </c>
      <c r="K44" s="8">
        <f t="shared" si="20"/>
        <v>0</v>
      </c>
      <c r="L44" s="60"/>
    </row>
    <row r="45" spans="2:12" ht="15" customHeight="1" x14ac:dyDescent="0.15">
      <c r="B45" s="46">
        <v>16</v>
      </c>
      <c r="C45" s="46"/>
      <c r="D45" s="46"/>
      <c r="E45" s="46"/>
      <c r="F45" s="8"/>
      <c r="G45" s="8"/>
      <c r="H45" s="8"/>
      <c r="I45" s="8"/>
      <c r="J45" s="8"/>
      <c r="K45" s="8"/>
      <c r="L45" s="60">
        <f t="shared" ref="L45:L49" si="21">SUM(F46:K46)</f>
        <v>0</v>
      </c>
    </row>
    <row r="46" spans="2:12" ht="15" customHeight="1" x14ac:dyDescent="0.15">
      <c r="B46" s="46"/>
      <c r="C46" s="46"/>
      <c r="D46" s="46"/>
      <c r="E46" s="46"/>
      <c r="F46" s="8">
        <f t="shared" ref="F46:K46" si="22">IF(F45&gt;=20000,20000,ROUNDDOWN(F45,-3))</f>
        <v>0</v>
      </c>
      <c r="G46" s="8">
        <f t="shared" si="22"/>
        <v>0</v>
      </c>
      <c r="H46" s="8">
        <f t="shared" si="22"/>
        <v>0</v>
      </c>
      <c r="I46" s="8">
        <f t="shared" si="22"/>
        <v>0</v>
      </c>
      <c r="J46" s="8">
        <f t="shared" si="22"/>
        <v>0</v>
      </c>
      <c r="K46" s="8">
        <f t="shared" si="22"/>
        <v>0</v>
      </c>
      <c r="L46" s="60"/>
    </row>
    <row r="47" spans="2:12" ht="15" customHeight="1" x14ac:dyDescent="0.15">
      <c r="B47" s="46">
        <v>17</v>
      </c>
      <c r="C47" s="46"/>
      <c r="D47" s="46"/>
      <c r="E47" s="46"/>
      <c r="F47" s="8"/>
      <c r="G47" s="8"/>
      <c r="H47" s="8"/>
      <c r="I47" s="8"/>
      <c r="J47" s="8"/>
      <c r="K47" s="8"/>
      <c r="L47" s="60">
        <f t="shared" si="21"/>
        <v>0</v>
      </c>
    </row>
    <row r="48" spans="2:12" ht="15" customHeight="1" x14ac:dyDescent="0.15">
      <c r="B48" s="46"/>
      <c r="C48" s="46"/>
      <c r="D48" s="46"/>
      <c r="E48" s="46"/>
      <c r="F48" s="8">
        <f t="shared" ref="F48:K48" si="23">IF(F47&gt;=20000,20000,ROUNDDOWN(F47,-3))</f>
        <v>0</v>
      </c>
      <c r="G48" s="8">
        <f t="shared" si="23"/>
        <v>0</v>
      </c>
      <c r="H48" s="8">
        <f t="shared" si="23"/>
        <v>0</v>
      </c>
      <c r="I48" s="8">
        <f t="shared" si="23"/>
        <v>0</v>
      </c>
      <c r="J48" s="8">
        <f t="shared" si="23"/>
        <v>0</v>
      </c>
      <c r="K48" s="8">
        <f t="shared" si="23"/>
        <v>0</v>
      </c>
      <c r="L48" s="60"/>
    </row>
    <row r="49" spans="2:12" ht="15" customHeight="1" x14ac:dyDescent="0.15">
      <c r="B49" s="46">
        <v>18</v>
      </c>
      <c r="C49" s="46"/>
      <c r="D49" s="46"/>
      <c r="E49" s="46"/>
      <c r="F49" s="8"/>
      <c r="G49" s="8"/>
      <c r="H49" s="8"/>
      <c r="I49" s="8"/>
      <c r="J49" s="8"/>
      <c r="K49" s="8"/>
      <c r="L49" s="60">
        <f t="shared" si="21"/>
        <v>0</v>
      </c>
    </row>
    <row r="50" spans="2:12" ht="15" customHeight="1" x14ac:dyDescent="0.15">
      <c r="B50" s="46"/>
      <c r="C50" s="46"/>
      <c r="D50" s="46"/>
      <c r="E50" s="46"/>
      <c r="F50" s="8">
        <f t="shared" ref="F50:K50" si="24">IF(F49&gt;=20000,20000,ROUNDDOWN(F49,-3))</f>
        <v>0</v>
      </c>
      <c r="G50" s="8">
        <f t="shared" si="24"/>
        <v>0</v>
      </c>
      <c r="H50" s="8">
        <f t="shared" si="24"/>
        <v>0</v>
      </c>
      <c r="I50" s="8">
        <f t="shared" si="24"/>
        <v>0</v>
      </c>
      <c r="J50" s="8">
        <f t="shared" si="24"/>
        <v>0</v>
      </c>
      <c r="K50" s="8">
        <f t="shared" si="24"/>
        <v>0</v>
      </c>
      <c r="L50" s="60"/>
    </row>
    <row r="51" spans="2:12" ht="15" customHeight="1" x14ac:dyDescent="0.15">
      <c r="B51" s="46">
        <v>19</v>
      </c>
      <c r="C51" s="46"/>
      <c r="D51" s="46"/>
      <c r="E51" s="46"/>
      <c r="F51" s="8"/>
      <c r="G51" s="8"/>
      <c r="H51" s="8"/>
      <c r="I51" s="8"/>
      <c r="J51" s="8"/>
      <c r="K51" s="8"/>
      <c r="L51" s="60">
        <f>SUM(F52:K52)</f>
        <v>0</v>
      </c>
    </row>
    <row r="52" spans="2:12" ht="15" customHeight="1" x14ac:dyDescent="0.15">
      <c r="B52" s="46"/>
      <c r="C52" s="46"/>
      <c r="D52" s="46"/>
      <c r="E52" s="46"/>
      <c r="F52" s="8">
        <f t="shared" ref="F52:K52" si="25">IF(F51&gt;=20000,20000,ROUNDDOWN(F51,-3))</f>
        <v>0</v>
      </c>
      <c r="G52" s="8">
        <f t="shared" si="25"/>
        <v>0</v>
      </c>
      <c r="H52" s="8">
        <f t="shared" si="25"/>
        <v>0</v>
      </c>
      <c r="I52" s="8">
        <f t="shared" si="25"/>
        <v>0</v>
      </c>
      <c r="J52" s="8">
        <f t="shared" si="25"/>
        <v>0</v>
      </c>
      <c r="K52" s="8">
        <f t="shared" si="25"/>
        <v>0</v>
      </c>
      <c r="L52" s="60"/>
    </row>
    <row r="53" spans="2:12" ht="15" customHeight="1" x14ac:dyDescent="0.15">
      <c r="B53" s="46">
        <v>20</v>
      </c>
      <c r="C53" s="46"/>
      <c r="D53" s="46"/>
      <c r="E53" s="46"/>
      <c r="F53" s="8"/>
      <c r="G53" s="8"/>
      <c r="H53" s="8"/>
      <c r="I53" s="8"/>
      <c r="J53" s="8"/>
      <c r="K53" s="8"/>
      <c r="L53" s="60">
        <f>SUM(F54:K54)</f>
        <v>0</v>
      </c>
    </row>
    <row r="54" spans="2:12" ht="15" customHeight="1" x14ac:dyDescent="0.15">
      <c r="B54" s="46"/>
      <c r="C54" s="46"/>
      <c r="D54" s="46"/>
      <c r="E54" s="46"/>
      <c r="F54" s="8">
        <f t="shared" ref="F54:K54" si="26">IF(F53&gt;=20000,20000,ROUNDDOWN(F53,-3))</f>
        <v>0</v>
      </c>
      <c r="G54" s="8">
        <f t="shared" si="26"/>
        <v>0</v>
      </c>
      <c r="H54" s="8">
        <f t="shared" si="26"/>
        <v>0</v>
      </c>
      <c r="I54" s="8">
        <f t="shared" si="26"/>
        <v>0</v>
      </c>
      <c r="J54" s="8">
        <f t="shared" si="26"/>
        <v>0</v>
      </c>
      <c r="K54" s="8">
        <f t="shared" si="26"/>
        <v>0</v>
      </c>
      <c r="L54" s="60"/>
    </row>
    <row r="55" spans="2:12" ht="21.75" customHeight="1" x14ac:dyDescent="0.15">
      <c r="B55" s="1" t="s">
        <v>24</v>
      </c>
      <c r="C55" s="1" t="s">
        <v>41</v>
      </c>
    </row>
    <row r="56" spans="2:12" x14ac:dyDescent="0.15">
      <c r="B56" s="49" t="s">
        <v>23</v>
      </c>
      <c r="C56" s="50"/>
      <c r="D56" s="49" t="s">
        <v>42</v>
      </c>
      <c r="E56" s="50"/>
      <c r="F56" s="58">
        <f>COUNTA(C15:C54)</f>
        <v>0</v>
      </c>
      <c r="G56" s="49" t="s">
        <v>43</v>
      </c>
      <c r="H56" s="53"/>
      <c r="I56" s="53"/>
      <c r="J56" s="53"/>
      <c r="K56" s="54"/>
      <c r="L56" s="61">
        <f>SUM(L15:L54)</f>
        <v>0</v>
      </c>
    </row>
    <row r="57" spans="2:12" x14ac:dyDescent="0.15">
      <c r="B57" s="51"/>
      <c r="C57" s="52"/>
      <c r="D57" s="51"/>
      <c r="E57" s="52"/>
      <c r="F57" s="59"/>
      <c r="G57" s="55"/>
      <c r="H57" s="56"/>
      <c r="I57" s="56"/>
      <c r="J57" s="56"/>
      <c r="K57" s="57"/>
      <c r="L57" s="62"/>
    </row>
  </sheetData>
  <mergeCells count="123">
    <mergeCell ref="J3:L3"/>
    <mergeCell ref="F5:K5"/>
    <mergeCell ref="F13:K13"/>
    <mergeCell ref="B5:B6"/>
    <mergeCell ref="B7:B8"/>
    <mergeCell ref="B13:B14"/>
    <mergeCell ref="B15:B16"/>
    <mergeCell ref="B17:B18"/>
    <mergeCell ref="B19:B20"/>
    <mergeCell ref="L5:L6"/>
    <mergeCell ref="L7:L8"/>
    <mergeCell ref="L13:L14"/>
    <mergeCell ref="L15:L16"/>
    <mergeCell ref="L17:L18"/>
    <mergeCell ref="L19:L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C5:C6"/>
    <mergeCell ref="C7:C8"/>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D5:D6"/>
    <mergeCell ref="D7:D8"/>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E5:E6"/>
    <mergeCell ref="E7:E8"/>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L21:L22"/>
    <mergeCell ref="L23:L24"/>
    <mergeCell ref="L25:L26"/>
    <mergeCell ref="L45:L46"/>
    <mergeCell ref="L47:L48"/>
    <mergeCell ref="L49:L50"/>
    <mergeCell ref="L51:L52"/>
    <mergeCell ref="L53:L54"/>
    <mergeCell ref="L56:L57"/>
    <mergeCell ref="L27:L28"/>
    <mergeCell ref="L29:L30"/>
    <mergeCell ref="L31:L32"/>
    <mergeCell ref="L33:L34"/>
    <mergeCell ref="L35:L36"/>
    <mergeCell ref="L37:L38"/>
    <mergeCell ref="L39:L40"/>
    <mergeCell ref="L41:L42"/>
    <mergeCell ref="L43:L44"/>
    <mergeCell ref="B56:C57"/>
    <mergeCell ref="D56:E57"/>
    <mergeCell ref="G56:K57"/>
    <mergeCell ref="E45:E46"/>
    <mergeCell ref="E47:E48"/>
    <mergeCell ref="E49:E50"/>
    <mergeCell ref="E51:E52"/>
    <mergeCell ref="E53:E54"/>
    <mergeCell ref="F56:F57"/>
  </mergeCells>
  <phoneticPr fontId="13"/>
  <printOptions horizontalCentered="1" verticalCentered="1"/>
  <pageMargins left="0.59055118110236227" right="0.59055118110236227" top="0.39370078740157483" bottom="0.39370078740157483" header="0.51181102362204722" footer="0.51181102362204722"/>
  <pageSetup paperSize="9" fitToHeight="0" orientation="landscape" r:id="rId1"/>
  <rowBreaks count="1" manualBreakCount="1">
    <brk id="3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C37"/>
  <sheetViews>
    <sheetView workbookViewId="0">
      <selection activeCell="F23" sqref="F23"/>
    </sheetView>
  </sheetViews>
  <sheetFormatPr defaultColWidth="8.875" defaultRowHeight="13.5" x14ac:dyDescent="0.15"/>
  <cols>
    <col min="1" max="1" width="2.5" style="1" customWidth="1"/>
    <col min="2" max="2" width="3.625" style="1" customWidth="1"/>
    <col min="3" max="3" width="21" style="1" customWidth="1"/>
    <col min="4" max="4" width="14.25" style="1" customWidth="1"/>
    <col min="5" max="5" width="14.5" style="1" customWidth="1"/>
    <col min="6" max="11" width="13.875" style="1" customWidth="1"/>
    <col min="12" max="12" width="14.875" style="1" customWidth="1"/>
    <col min="13" max="16383" width="8.875" style="1"/>
  </cols>
  <sheetData>
    <row r="1" spans="1:12" x14ac:dyDescent="0.15">
      <c r="A1" s="1" t="s">
        <v>25</v>
      </c>
    </row>
    <row r="3" spans="1:12" ht="20.100000000000001" customHeight="1" x14ac:dyDescent="0.15">
      <c r="B3" s="1" t="s">
        <v>26</v>
      </c>
      <c r="J3" s="66" t="s">
        <v>1</v>
      </c>
      <c r="K3" s="66"/>
      <c r="L3" s="66"/>
    </row>
    <row r="4" spans="1:12" customFormat="1" ht="20.100000000000001" customHeight="1" x14ac:dyDescent="0.15">
      <c r="A4" s="1"/>
      <c r="B4" s="1" t="s">
        <v>27</v>
      </c>
      <c r="C4" s="1"/>
      <c r="D4" s="1"/>
      <c r="E4" s="1"/>
      <c r="F4" s="1"/>
      <c r="G4" s="1"/>
      <c r="H4" s="1"/>
      <c r="I4" s="1"/>
      <c r="J4" s="1"/>
      <c r="K4" s="1"/>
      <c r="L4" s="1"/>
    </row>
    <row r="5" spans="1:12" ht="30.95" customHeight="1" x14ac:dyDescent="0.15">
      <c r="B5" s="46" t="s">
        <v>28</v>
      </c>
      <c r="C5" s="46" t="s">
        <v>29</v>
      </c>
      <c r="D5" s="46" t="s">
        <v>30</v>
      </c>
      <c r="E5" s="63" t="s">
        <v>31</v>
      </c>
      <c r="F5" s="74" t="s">
        <v>46</v>
      </c>
      <c r="G5" s="75"/>
      <c r="H5" s="75"/>
      <c r="I5" s="75"/>
      <c r="J5" s="75"/>
      <c r="K5" s="76"/>
      <c r="L5" s="46" t="s">
        <v>32</v>
      </c>
    </row>
    <row r="6" spans="1:12" ht="14.1" customHeight="1" x14ac:dyDescent="0.15">
      <c r="B6" s="46"/>
      <c r="C6" s="46"/>
      <c r="D6" s="46"/>
      <c r="E6" s="46"/>
      <c r="F6" s="2" t="s">
        <v>33</v>
      </c>
      <c r="G6" s="2" t="s">
        <v>34</v>
      </c>
      <c r="H6" s="2" t="s">
        <v>35</v>
      </c>
      <c r="I6" s="2" t="s">
        <v>36</v>
      </c>
      <c r="J6" s="2" t="s">
        <v>37</v>
      </c>
      <c r="K6" s="2" t="s">
        <v>38</v>
      </c>
      <c r="L6" s="46"/>
    </row>
    <row r="7" spans="1:12" ht="20.100000000000001" customHeight="1" x14ac:dyDescent="0.15">
      <c r="B7" s="65">
        <v>1</v>
      </c>
      <c r="C7" s="80" t="s">
        <v>39</v>
      </c>
      <c r="D7" s="80" t="s">
        <v>40</v>
      </c>
      <c r="E7" s="81">
        <v>39539</v>
      </c>
      <c r="F7" s="4">
        <v>0</v>
      </c>
      <c r="G7" s="5">
        <v>16500</v>
      </c>
      <c r="H7" s="5">
        <v>180000</v>
      </c>
      <c r="I7" s="5">
        <v>10000</v>
      </c>
      <c r="J7" s="5">
        <v>150000</v>
      </c>
      <c r="K7" s="5">
        <v>8900</v>
      </c>
      <c r="L7" s="71">
        <f>SUM(F8:K8)</f>
        <v>74000</v>
      </c>
    </row>
    <row r="8" spans="1:12" ht="20.100000000000001" customHeight="1" x14ac:dyDescent="0.15">
      <c r="B8" s="65"/>
      <c r="C8" s="80"/>
      <c r="D8" s="80"/>
      <c r="E8" s="80"/>
      <c r="F8" s="6">
        <f t="shared" ref="F8:K8" si="0">IF(F7&gt;=20000,20000,ROUNDDOWN(F7,-3))</f>
        <v>0</v>
      </c>
      <c r="G8" s="7">
        <f t="shared" si="0"/>
        <v>16000</v>
      </c>
      <c r="H8" s="7">
        <f t="shared" si="0"/>
        <v>20000</v>
      </c>
      <c r="I8" s="7">
        <f t="shared" si="0"/>
        <v>10000</v>
      </c>
      <c r="J8" s="7">
        <f t="shared" si="0"/>
        <v>20000</v>
      </c>
      <c r="K8" s="7">
        <f t="shared" si="0"/>
        <v>8000</v>
      </c>
      <c r="L8" s="71"/>
    </row>
    <row r="9" spans="1:12" ht="20.100000000000001" customHeight="1" x14ac:dyDescent="0.15"/>
    <row r="10" spans="1:12" ht="20.100000000000001" customHeight="1" x14ac:dyDescent="0.15"/>
    <row r="11" spans="1:12" ht="20.100000000000001" customHeight="1" x14ac:dyDescent="0.15"/>
    <row r="12" spans="1:12" ht="6.95" customHeight="1" x14ac:dyDescent="0.15"/>
    <row r="13" spans="1:12" ht="36" customHeight="1" x14ac:dyDescent="0.15">
      <c r="B13" s="46" t="s">
        <v>28</v>
      </c>
      <c r="C13" s="46" t="s">
        <v>29</v>
      </c>
      <c r="D13" s="46" t="s">
        <v>30</v>
      </c>
      <c r="E13" s="63" t="s">
        <v>31</v>
      </c>
      <c r="F13" s="77" t="s">
        <v>47</v>
      </c>
      <c r="G13" s="78"/>
      <c r="H13" s="78"/>
      <c r="I13" s="78"/>
      <c r="J13" s="78"/>
      <c r="K13" s="79"/>
      <c r="L13" s="46" t="s">
        <v>32</v>
      </c>
    </row>
    <row r="14" spans="1:12" ht="14.1" customHeight="1" x14ac:dyDescent="0.15">
      <c r="B14" s="46"/>
      <c r="C14" s="46"/>
      <c r="D14" s="46"/>
      <c r="E14" s="46"/>
      <c r="F14" s="2" t="s">
        <v>33</v>
      </c>
      <c r="G14" s="2" t="s">
        <v>34</v>
      </c>
      <c r="H14" s="2" t="s">
        <v>35</v>
      </c>
      <c r="I14" s="2" t="s">
        <v>36</v>
      </c>
      <c r="J14" s="2" t="s">
        <v>37</v>
      </c>
      <c r="K14" s="2" t="s">
        <v>38</v>
      </c>
      <c r="L14" s="46"/>
    </row>
    <row r="15" spans="1:12" ht="21" customHeight="1" x14ac:dyDescent="0.15">
      <c r="B15" s="46">
        <v>1</v>
      </c>
      <c r="C15" s="46"/>
      <c r="D15" s="46"/>
      <c r="E15" s="46"/>
      <c r="F15" s="8"/>
      <c r="G15" s="8"/>
      <c r="H15" s="8"/>
      <c r="I15" s="8"/>
      <c r="J15" s="8"/>
      <c r="K15" s="8"/>
      <c r="L15" s="72" t="s">
        <v>44</v>
      </c>
    </row>
    <row r="16" spans="1:12" ht="21" customHeight="1" x14ac:dyDescent="0.15">
      <c r="B16" s="46"/>
      <c r="C16" s="46"/>
      <c r="D16" s="46"/>
      <c r="E16" s="46"/>
      <c r="F16" s="31" t="s">
        <v>44</v>
      </c>
      <c r="G16" s="31" t="s">
        <v>44</v>
      </c>
      <c r="H16" s="31" t="s">
        <v>44</v>
      </c>
      <c r="I16" s="31" t="s">
        <v>44</v>
      </c>
      <c r="J16" s="31" t="s">
        <v>44</v>
      </c>
      <c r="K16" s="31" t="s">
        <v>44</v>
      </c>
      <c r="L16" s="73"/>
    </row>
    <row r="17" spans="2:12" ht="21" customHeight="1" x14ac:dyDescent="0.15">
      <c r="B17" s="46">
        <v>2</v>
      </c>
      <c r="C17" s="46"/>
      <c r="D17" s="46"/>
      <c r="E17" s="46"/>
      <c r="F17" s="8"/>
      <c r="G17" s="8"/>
      <c r="H17" s="8"/>
      <c r="I17" s="8"/>
      <c r="J17" s="8"/>
      <c r="K17" s="8"/>
      <c r="L17" s="72" t="s">
        <v>44</v>
      </c>
    </row>
    <row r="18" spans="2:12" ht="21" customHeight="1" x14ac:dyDescent="0.15">
      <c r="B18" s="46"/>
      <c r="C18" s="46"/>
      <c r="D18" s="46"/>
      <c r="E18" s="46"/>
      <c r="F18" s="31" t="s">
        <v>44</v>
      </c>
      <c r="G18" s="31" t="s">
        <v>44</v>
      </c>
      <c r="H18" s="31" t="s">
        <v>44</v>
      </c>
      <c r="I18" s="31" t="s">
        <v>44</v>
      </c>
      <c r="J18" s="31" t="s">
        <v>44</v>
      </c>
      <c r="K18" s="31" t="s">
        <v>44</v>
      </c>
      <c r="L18" s="73"/>
    </row>
    <row r="19" spans="2:12" ht="21" customHeight="1" x14ac:dyDescent="0.15">
      <c r="B19" s="46">
        <v>3</v>
      </c>
      <c r="C19" s="46"/>
      <c r="D19" s="46"/>
      <c r="E19" s="46"/>
      <c r="F19" s="8"/>
      <c r="G19" s="8"/>
      <c r="H19" s="8"/>
      <c r="I19" s="8"/>
      <c r="J19" s="8"/>
      <c r="K19" s="8"/>
      <c r="L19" s="72" t="s">
        <v>44</v>
      </c>
    </row>
    <row r="20" spans="2:12" ht="21" customHeight="1" x14ac:dyDescent="0.15">
      <c r="B20" s="46"/>
      <c r="C20" s="46"/>
      <c r="D20" s="46"/>
      <c r="E20" s="46"/>
      <c r="F20" s="31" t="s">
        <v>44</v>
      </c>
      <c r="G20" s="31" t="s">
        <v>44</v>
      </c>
      <c r="H20" s="31" t="s">
        <v>44</v>
      </c>
      <c r="I20" s="31" t="s">
        <v>44</v>
      </c>
      <c r="J20" s="31" t="s">
        <v>44</v>
      </c>
      <c r="K20" s="31" t="s">
        <v>44</v>
      </c>
      <c r="L20" s="73"/>
    </row>
    <row r="21" spans="2:12" ht="21" customHeight="1" x14ac:dyDescent="0.15">
      <c r="B21" s="46">
        <v>4</v>
      </c>
      <c r="C21" s="46"/>
      <c r="D21" s="46"/>
      <c r="E21" s="46"/>
      <c r="F21" s="8"/>
      <c r="G21" s="8"/>
      <c r="H21" s="8"/>
      <c r="I21" s="8"/>
      <c r="J21" s="8"/>
      <c r="K21" s="8"/>
      <c r="L21" s="72" t="s">
        <v>44</v>
      </c>
    </row>
    <row r="22" spans="2:12" ht="21" customHeight="1" x14ac:dyDescent="0.15">
      <c r="B22" s="46"/>
      <c r="C22" s="46"/>
      <c r="D22" s="46"/>
      <c r="E22" s="46"/>
      <c r="F22" s="31" t="s">
        <v>44</v>
      </c>
      <c r="G22" s="31" t="s">
        <v>44</v>
      </c>
      <c r="H22" s="31" t="s">
        <v>44</v>
      </c>
      <c r="I22" s="31" t="s">
        <v>44</v>
      </c>
      <c r="J22" s="31" t="s">
        <v>44</v>
      </c>
      <c r="K22" s="31" t="s">
        <v>44</v>
      </c>
      <c r="L22" s="73"/>
    </row>
    <row r="23" spans="2:12" ht="21" customHeight="1" x14ac:dyDescent="0.15">
      <c r="B23" s="46">
        <v>5</v>
      </c>
      <c r="C23" s="46"/>
      <c r="D23" s="46"/>
      <c r="E23" s="46"/>
      <c r="F23" s="8"/>
      <c r="G23" s="8"/>
      <c r="H23" s="8"/>
      <c r="I23" s="8"/>
      <c r="J23" s="8"/>
      <c r="K23" s="8"/>
      <c r="L23" s="72" t="s">
        <v>44</v>
      </c>
    </row>
    <row r="24" spans="2:12" ht="21" customHeight="1" x14ac:dyDescent="0.15">
      <c r="B24" s="46"/>
      <c r="C24" s="46"/>
      <c r="D24" s="46"/>
      <c r="E24" s="46"/>
      <c r="F24" s="31" t="s">
        <v>44</v>
      </c>
      <c r="G24" s="31" t="s">
        <v>44</v>
      </c>
      <c r="H24" s="31" t="s">
        <v>44</v>
      </c>
      <c r="I24" s="31" t="s">
        <v>44</v>
      </c>
      <c r="J24" s="31" t="s">
        <v>44</v>
      </c>
      <c r="K24" s="31" t="s">
        <v>44</v>
      </c>
      <c r="L24" s="73"/>
    </row>
    <row r="25" spans="2:12" ht="21" customHeight="1" x14ac:dyDescent="0.15">
      <c r="B25" s="46">
        <v>6</v>
      </c>
      <c r="C25" s="46"/>
      <c r="D25" s="46"/>
      <c r="E25" s="46"/>
      <c r="F25" s="8"/>
      <c r="G25" s="8"/>
      <c r="H25" s="8"/>
      <c r="I25" s="8"/>
      <c r="J25" s="8"/>
      <c r="K25" s="8"/>
      <c r="L25" s="72" t="s">
        <v>44</v>
      </c>
    </row>
    <row r="26" spans="2:12" ht="21" customHeight="1" x14ac:dyDescent="0.15">
      <c r="B26" s="46"/>
      <c r="C26" s="46"/>
      <c r="D26" s="46"/>
      <c r="E26" s="46"/>
      <c r="F26" s="31" t="s">
        <v>44</v>
      </c>
      <c r="G26" s="31" t="s">
        <v>44</v>
      </c>
      <c r="H26" s="31" t="s">
        <v>44</v>
      </c>
      <c r="I26" s="31" t="s">
        <v>44</v>
      </c>
      <c r="J26" s="31" t="s">
        <v>44</v>
      </c>
      <c r="K26" s="31" t="s">
        <v>44</v>
      </c>
      <c r="L26" s="73"/>
    </row>
    <row r="27" spans="2:12" ht="21" customHeight="1" x14ac:dyDescent="0.15">
      <c r="B27" s="46">
        <v>7</v>
      </c>
      <c r="C27" s="46"/>
      <c r="D27" s="46"/>
      <c r="E27" s="46"/>
      <c r="F27" s="8"/>
      <c r="G27" s="8"/>
      <c r="H27" s="8"/>
      <c r="I27" s="8"/>
      <c r="J27" s="8"/>
      <c r="K27" s="8"/>
      <c r="L27" s="72" t="s">
        <v>44</v>
      </c>
    </row>
    <row r="28" spans="2:12" ht="21" customHeight="1" x14ac:dyDescent="0.15">
      <c r="B28" s="46"/>
      <c r="C28" s="46"/>
      <c r="D28" s="46"/>
      <c r="E28" s="46"/>
      <c r="F28" s="31" t="s">
        <v>44</v>
      </c>
      <c r="G28" s="31" t="s">
        <v>44</v>
      </c>
      <c r="H28" s="31" t="s">
        <v>44</v>
      </c>
      <c r="I28" s="31" t="s">
        <v>44</v>
      </c>
      <c r="J28" s="31" t="s">
        <v>44</v>
      </c>
      <c r="K28" s="31" t="s">
        <v>44</v>
      </c>
      <c r="L28" s="73"/>
    </row>
    <row r="29" spans="2:12" ht="21" customHeight="1" x14ac:dyDescent="0.15">
      <c r="B29" s="46">
        <v>8</v>
      </c>
      <c r="C29" s="46"/>
      <c r="D29" s="46"/>
      <c r="E29" s="46"/>
      <c r="F29" s="8"/>
      <c r="G29" s="8"/>
      <c r="H29" s="8"/>
      <c r="I29" s="8"/>
      <c r="J29" s="8"/>
      <c r="K29" s="8"/>
      <c r="L29" s="72" t="s">
        <v>44</v>
      </c>
    </row>
    <row r="30" spans="2:12" ht="21" customHeight="1" x14ac:dyDescent="0.15">
      <c r="B30" s="46"/>
      <c r="C30" s="46"/>
      <c r="D30" s="46"/>
      <c r="E30" s="46"/>
      <c r="F30" s="31" t="s">
        <v>44</v>
      </c>
      <c r="G30" s="31" t="s">
        <v>44</v>
      </c>
      <c r="H30" s="31" t="s">
        <v>44</v>
      </c>
      <c r="I30" s="31" t="s">
        <v>44</v>
      </c>
      <c r="J30" s="31" t="s">
        <v>44</v>
      </c>
      <c r="K30" s="31" t="s">
        <v>44</v>
      </c>
      <c r="L30" s="73"/>
    </row>
    <row r="31" spans="2:12" ht="21" customHeight="1" x14ac:dyDescent="0.15">
      <c r="B31" s="46">
        <v>9</v>
      </c>
      <c r="C31" s="46"/>
      <c r="D31" s="46"/>
      <c r="E31" s="46"/>
      <c r="F31" s="8"/>
      <c r="G31" s="8"/>
      <c r="H31" s="8"/>
      <c r="I31" s="8"/>
      <c r="J31" s="8"/>
      <c r="K31" s="8"/>
      <c r="L31" s="72" t="s">
        <v>44</v>
      </c>
    </row>
    <row r="32" spans="2:12" ht="21" customHeight="1" x14ac:dyDescent="0.15">
      <c r="B32" s="46"/>
      <c r="C32" s="46"/>
      <c r="D32" s="46"/>
      <c r="E32" s="46"/>
      <c r="F32" s="31" t="s">
        <v>44</v>
      </c>
      <c r="G32" s="31" t="s">
        <v>44</v>
      </c>
      <c r="H32" s="31" t="s">
        <v>44</v>
      </c>
      <c r="I32" s="31" t="s">
        <v>44</v>
      </c>
      <c r="J32" s="31" t="s">
        <v>44</v>
      </c>
      <c r="K32" s="31" t="s">
        <v>44</v>
      </c>
      <c r="L32" s="73"/>
    </row>
    <row r="33" spans="2:12" ht="21" customHeight="1" x14ac:dyDescent="0.15">
      <c r="B33" s="46">
        <v>10</v>
      </c>
      <c r="C33" s="46"/>
      <c r="D33" s="46"/>
      <c r="E33" s="46"/>
      <c r="F33" s="8"/>
      <c r="G33" s="8"/>
      <c r="H33" s="8"/>
      <c r="I33" s="8"/>
      <c r="J33" s="8"/>
      <c r="K33" s="8"/>
      <c r="L33" s="72" t="s">
        <v>44</v>
      </c>
    </row>
    <row r="34" spans="2:12" ht="21" customHeight="1" x14ac:dyDescent="0.15">
      <c r="B34" s="46"/>
      <c r="C34" s="46"/>
      <c r="D34" s="46"/>
      <c r="E34" s="46"/>
      <c r="F34" s="31" t="s">
        <v>44</v>
      </c>
      <c r="G34" s="31" t="s">
        <v>44</v>
      </c>
      <c r="H34" s="31" t="s">
        <v>44</v>
      </c>
      <c r="I34" s="31" t="s">
        <v>44</v>
      </c>
      <c r="J34" s="31" t="s">
        <v>44</v>
      </c>
      <c r="K34" s="31" t="s">
        <v>44</v>
      </c>
      <c r="L34" s="73"/>
    </row>
    <row r="35" spans="2:12" ht="21.75" customHeight="1" x14ac:dyDescent="0.15">
      <c r="B35" s="1" t="s">
        <v>24</v>
      </c>
      <c r="C35" s="1" t="s">
        <v>45</v>
      </c>
    </row>
    <row r="36" spans="2:12" ht="15" customHeight="1" x14ac:dyDescent="0.15">
      <c r="B36" s="49" t="s">
        <v>23</v>
      </c>
      <c r="C36" s="50"/>
      <c r="D36" s="49" t="s">
        <v>42</v>
      </c>
      <c r="E36" s="50"/>
      <c r="F36" s="58">
        <f>COUNTA(C15:C34)</f>
        <v>0</v>
      </c>
      <c r="G36" s="49" t="s">
        <v>43</v>
      </c>
      <c r="H36" s="53"/>
      <c r="I36" s="53"/>
      <c r="J36" s="53"/>
      <c r="K36" s="54"/>
      <c r="L36" s="61"/>
    </row>
    <row r="37" spans="2:12" ht="15" customHeight="1" x14ac:dyDescent="0.15">
      <c r="B37" s="51"/>
      <c r="C37" s="52"/>
      <c r="D37" s="51"/>
      <c r="E37" s="52"/>
      <c r="F37" s="59"/>
      <c r="G37" s="55"/>
      <c r="H37" s="56"/>
      <c r="I37" s="56"/>
      <c r="J37" s="56"/>
      <c r="K37" s="57"/>
      <c r="L37" s="62"/>
    </row>
  </sheetData>
  <mergeCells count="73">
    <mergeCell ref="J3:L3"/>
    <mergeCell ref="F5:K5"/>
    <mergeCell ref="F13:K13"/>
    <mergeCell ref="B5:B6"/>
    <mergeCell ref="B7:B8"/>
    <mergeCell ref="B13:B14"/>
    <mergeCell ref="C5:C6"/>
    <mergeCell ref="C7:C8"/>
    <mergeCell ref="C13:C14"/>
    <mergeCell ref="D5:D6"/>
    <mergeCell ref="D7:D8"/>
    <mergeCell ref="D13:D14"/>
    <mergeCell ref="E5:E6"/>
    <mergeCell ref="E7:E8"/>
    <mergeCell ref="E13:E14"/>
    <mergeCell ref="B15:B16"/>
    <mergeCell ref="B17:B18"/>
    <mergeCell ref="B19:B20"/>
    <mergeCell ref="B21:B22"/>
    <mergeCell ref="B23:B24"/>
    <mergeCell ref="B25:B26"/>
    <mergeCell ref="B27:B28"/>
    <mergeCell ref="B29:B30"/>
    <mergeCell ref="B31:B32"/>
    <mergeCell ref="B33:B34"/>
    <mergeCell ref="C15:C16"/>
    <mergeCell ref="C17:C18"/>
    <mergeCell ref="C19:C20"/>
    <mergeCell ref="C21:C22"/>
    <mergeCell ref="C23:C24"/>
    <mergeCell ref="C25:C26"/>
    <mergeCell ref="C27:C28"/>
    <mergeCell ref="C29:C30"/>
    <mergeCell ref="C31:C32"/>
    <mergeCell ref="C33:C34"/>
    <mergeCell ref="D15:D16"/>
    <mergeCell ref="D17:D18"/>
    <mergeCell ref="D19:D20"/>
    <mergeCell ref="D21:D22"/>
    <mergeCell ref="D23:D24"/>
    <mergeCell ref="D25:D26"/>
    <mergeCell ref="D27:D28"/>
    <mergeCell ref="D29:D30"/>
    <mergeCell ref="D31:D32"/>
    <mergeCell ref="D33:D34"/>
    <mergeCell ref="E15:E16"/>
    <mergeCell ref="E17:E18"/>
    <mergeCell ref="E19:E20"/>
    <mergeCell ref="E21:E22"/>
    <mergeCell ref="E23:E24"/>
    <mergeCell ref="L33:L34"/>
    <mergeCell ref="L36:L37"/>
    <mergeCell ref="E25:E26"/>
    <mergeCell ref="E27:E28"/>
    <mergeCell ref="E29:E30"/>
    <mergeCell ref="E31:E32"/>
    <mergeCell ref="E33:E34"/>
    <mergeCell ref="B36:C37"/>
    <mergeCell ref="D36:E37"/>
    <mergeCell ref="G36:K37"/>
    <mergeCell ref="F36:F37"/>
    <mergeCell ref="L5:L6"/>
    <mergeCell ref="L7:L8"/>
    <mergeCell ref="L13:L14"/>
    <mergeCell ref="L15:L16"/>
    <mergeCell ref="L17:L18"/>
    <mergeCell ref="L19:L20"/>
    <mergeCell ref="L21:L22"/>
    <mergeCell ref="L23:L24"/>
    <mergeCell ref="L25:L26"/>
    <mergeCell ref="L27:L28"/>
    <mergeCell ref="L29:L30"/>
    <mergeCell ref="L31:L32"/>
  </mergeCells>
  <phoneticPr fontId="13"/>
  <printOptions horizontalCentered="1"/>
  <pageMargins left="0.74803149606299213" right="0.74803149606299213" top="0.39370078740157483" bottom="0.39370078740157483" header="0.51181102362204722" footer="0.51181102362204722"/>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別添１【感染症対策経費】(全て集約)</vt:lpstr>
      <vt:lpstr>(入力用)別添２【雇用維持】</vt:lpstr>
      <vt:lpstr>(手書き用)別添２【雇用維持】</vt:lpstr>
      <vt:lpstr>'(入力用)別添２【雇用維持】'!Print_Titles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Yuko</dc:creator>
  <cp:lastModifiedBy>TOCHITANI</cp:lastModifiedBy>
  <cp:lastPrinted>2020-08-04T06:49:26Z</cp:lastPrinted>
  <dcterms:created xsi:type="dcterms:W3CDTF">2020-07-17T15:06:00Z</dcterms:created>
  <dcterms:modified xsi:type="dcterms:W3CDTF">2020-08-09T05:17:46Z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y fmtid="{D5CDD505-2E9C-101B-9397-08002B2CF9AE}" pid="3" name="KSOReadingLayout">
    <vt:bool>false</vt:bool>
  </property>
</Properties>
</file>